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ЭтаКнига" defaultThemeVersion="124226"/>
  <bookViews>
    <workbookView xWindow="0" yWindow="0" windowWidth="23040" windowHeight="9060"/>
  </bookViews>
  <sheets>
    <sheet name="Расходный материал" sheetId="1" r:id="rId1"/>
  </sheets>
  <definedNames>
    <definedName name="_xlnm.Print_Titles" localSheetId="0">'Расходный материал'!$7:$9</definedName>
    <definedName name="_xlnm.Print_Area" localSheetId="0">'Расходный материал'!$A$1:$R$67</definedName>
  </definedNames>
  <calcPr calcId="125725"/>
</workbook>
</file>

<file path=xl/calcChain.xml><?xml version="1.0" encoding="utf-8"?>
<calcChain xmlns="http://schemas.openxmlformats.org/spreadsheetml/2006/main">
  <c r="L63" i="1"/>
  <c r="J47" l="1"/>
  <c r="J46"/>
</calcChain>
</file>

<file path=xl/sharedStrings.xml><?xml version="1.0" encoding="utf-8"?>
<sst xmlns="http://schemas.openxmlformats.org/spreadsheetml/2006/main" count="381" uniqueCount="131">
  <si>
    <t>№</t>
  </si>
  <si>
    <t>Наименование</t>
  </si>
  <si>
    <t>Сырьё</t>
  </si>
  <si>
    <t>Цвет</t>
  </si>
  <si>
    <t>Слои</t>
  </si>
  <si>
    <t>Ширина листа, мм</t>
  </si>
  <si>
    <t>Длина листа, мм</t>
  </si>
  <si>
    <t>М</t>
  </si>
  <si>
    <t>белый</t>
  </si>
  <si>
    <t>-</t>
  </si>
  <si>
    <t>ОМ</t>
  </si>
  <si>
    <t>Ц</t>
  </si>
  <si>
    <t>синий</t>
  </si>
  <si>
    <t>T101</t>
  </si>
  <si>
    <t>T102</t>
  </si>
  <si>
    <t>T203</t>
  </si>
  <si>
    <t>T204</t>
  </si>
  <si>
    <t>T305</t>
  </si>
  <si>
    <t>T206</t>
  </si>
  <si>
    <t>T207</t>
  </si>
  <si>
    <t>T308</t>
  </si>
  <si>
    <t>T309</t>
  </si>
  <si>
    <t>K101</t>
  </si>
  <si>
    <t>K203</t>
  </si>
  <si>
    <t>K304</t>
  </si>
  <si>
    <t>W201</t>
  </si>
  <si>
    <t>W202</t>
  </si>
  <si>
    <t>TV201</t>
  </si>
  <si>
    <t>TV302</t>
  </si>
  <si>
    <t>KZ202</t>
  </si>
  <si>
    <t>KZ303</t>
  </si>
  <si>
    <t>KV104</t>
  </si>
  <si>
    <t>KV205</t>
  </si>
  <si>
    <t>KV306</t>
  </si>
  <si>
    <t>KW208</t>
  </si>
  <si>
    <t>KW309</t>
  </si>
  <si>
    <t>Диаметр гильзы, мм</t>
  </si>
  <si>
    <t>KP105</t>
  </si>
  <si>
    <t>KP206</t>
  </si>
  <si>
    <t>KP208</t>
  </si>
  <si>
    <t>WP203</t>
  </si>
  <si>
    <t xml:space="preserve"> -</t>
  </si>
  <si>
    <t>Полотенца для рук V-сложение Veiro Professional Basic</t>
  </si>
  <si>
    <t>Полотенца для рук V-сложение Veiro Professional Comfort</t>
  </si>
  <si>
    <t>Полотенца для рук V-сложение Veiro Professional Premium</t>
  </si>
  <si>
    <t>Полотенца для рук Z-сложение Veiro Professional Comfort</t>
  </si>
  <si>
    <t>Полотенца для рук Z-сложение Veiro Professional Premium</t>
  </si>
  <si>
    <t>Полотенца для рук W-сложение Veiro Professional Comfort</t>
  </si>
  <si>
    <t>Полотенца для рук W-сложение Veiro Professional Premium</t>
  </si>
  <si>
    <t>Полотенца бумажные в рулонах Veiro Professional Basic</t>
  </si>
  <si>
    <t>Полотенца бумажные в рулонах Veiro Professional Comfort</t>
  </si>
  <si>
    <t>Полотенца бумажные в рулонах с центральной вытяжкой Veiro Professional Basic</t>
  </si>
  <si>
    <t>Полотенца бумажные в рулонах с центральной вытяжкой Veiro Professional Comfort</t>
  </si>
  <si>
    <t>Протирочный материал Veiro Professional Comfort</t>
  </si>
  <si>
    <t>Протирочный материал с центральной вытяжкой Veiro Professional Comfort</t>
  </si>
  <si>
    <t>Туалетная бумага V-сложение Veiro Professional Comfort</t>
  </si>
  <si>
    <t>Туалетная бумага V-сложение Veiro Professional Premium</t>
  </si>
  <si>
    <t>Туалетная бумага в рулонах</t>
  </si>
  <si>
    <t>Туалетная бумага в больших рулонах Veiro Professional Basic</t>
  </si>
  <si>
    <t>Туалетная бумага в средних рулонах Veiro Professional Basic</t>
  </si>
  <si>
    <t>Туалетная бумага в средних рулонах Veiro Professional Comfort</t>
  </si>
  <si>
    <t>Туалетная бумага в средних рулонах Veiro Professional Premium</t>
  </si>
  <si>
    <t>Туалетная бумага Veiro Professional Comfort</t>
  </si>
  <si>
    <t>Туалетная бумага Veiro Professional Premium</t>
  </si>
  <si>
    <t>Полотенца для рук в листах</t>
  </si>
  <si>
    <t>Туалетная бумага в листах</t>
  </si>
  <si>
    <t>Протирочный материал в рулонах</t>
  </si>
  <si>
    <t>Полотенца бумажные в рулонах</t>
  </si>
  <si>
    <t>Полотенца бумажные в рулонах с центральной вытяжкой</t>
  </si>
  <si>
    <t>Фото</t>
  </si>
  <si>
    <t>KV210</t>
  </si>
  <si>
    <t>Салфетки бумажные в листах</t>
  </si>
  <si>
    <t>NV211</t>
  </si>
  <si>
    <t>KZ312</t>
  </si>
  <si>
    <t>Туалетная бумага в средних рулонах с центральной вытяжкой Veiro Professional Comfort</t>
  </si>
  <si>
    <t>Т201</t>
  </si>
  <si>
    <t xml:space="preserve">Туалетная бумага в средних рулонах Veiro Professional Comfort </t>
  </si>
  <si>
    <t>Полотенца для рук Z-сложение (растворимые в воде) Veiro Professional Premium</t>
  </si>
  <si>
    <t>TP210</t>
  </si>
  <si>
    <t>KP210</t>
  </si>
  <si>
    <t>T207/1</t>
  </si>
  <si>
    <t>K207</t>
  </si>
  <si>
    <t>Салфетки бумажные V-сложение Veiro Professional Comfort</t>
  </si>
  <si>
    <t>N302</t>
  </si>
  <si>
    <t>KV211</t>
  </si>
  <si>
    <t>K205</t>
  </si>
  <si>
    <t>K211</t>
  </si>
  <si>
    <t>POD</t>
  </si>
  <si>
    <t>JUMBO</t>
  </si>
  <si>
    <t>PRIMA</t>
  </si>
  <si>
    <t>EASYROLL</t>
  </si>
  <si>
    <t xml:space="preserve">Полотенца бумажные в рулонах Veiro Professional Comfort </t>
  </si>
  <si>
    <t>Полотенца бумажные в рулонах Veiro Professional Premium</t>
  </si>
  <si>
    <t>KP112</t>
  </si>
  <si>
    <t>EASYNAP midi / EASYNAP maxi</t>
  </si>
  <si>
    <t>L-ONE</t>
  </si>
  <si>
    <t>WIPSTAND /  WIPWALL</t>
  </si>
  <si>
    <t>T211</t>
  </si>
  <si>
    <t>Туалетная бумага в малых рулонах с центральной вытяжкой Veiro Professional Comfort</t>
  </si>
  <si>
    <t>Покрытия бумажные на унитаз</t>
  </si>
  <si>
    <t>SC300</t>
  </si>
  <si>
    <t>SEATCOVER</t>
  </si>
  <si>
    <t>Индивидуальные бумажные покрытия на унитаз 1/2-сложение Premium</t>
  </si>
  <si>
    <t>Т314</t>
  </si>
  <si>
    <t>N303</t>
  </si>
  <si>
    <t>Салфетки бумажные косметические Veiro Professional Premium (куб)</t>
  </si>
  <si>
    <t>K313</t>
  </si>
  <si>
    <t>Т316</t>
  </si>
  <si>
    <t>KV314sp</t>
  </si>
  <si>
    <t>KZ315sp</t>
  </si>
  <si>
    <t>Полотенца для рук Z-сложение Veiro Professional Premium (Soft Pack)</t>
  </si>
  <si>
    <t>Полотенца для рук V-сложение Veiro Professional Premium (Soft Pack)</t>
  </si>
  <si>
    <t>Т318</t>
  </si>
  <si>
    <t>NZ316</t>
  </si>
  <si>
    <t>EASYNAP mini</t>
  </si>
  <si>
    <t>Салфетки бумажные Z-сложение Veiro Professional Premium</t>
  </si>
  <si>
    <t>Салфетки бумажные косметические Veiro Professional Premium (пенал)</t>
  </si>
  <si>
    <t>Система</t>
  </si>
  <si>
    <t>натур</t>
  </si>
  <si>
    <t>Кол-во листов, шт</t>
  </si>
  <si>
    <t>Инд Упак</t>
  </si>
  <si>
    <t>Групп
упак
(рул/пач)</t>
  </si>
  <si>
    <t>Паллета (гр.упак)</t>
  </si>
  <si>
    <t>Цена за ШТ., руб., с НДС</t>
  </si>
  <si>
    <t>ПРАЙС-ЛИСТ продукции TM VEIRO (Сыктывкар Тиссью Групп, AFH)</t>
  </si>
  <si>
    <t>01 апреля 2022</t>
  </si>
  <si>
    <t>Арт.</t>
  </si>
  <si>
    <r>
      <t xml:space="preserve">Полотенца бумажные в рулонах Veiro Professional Basic </t>
    </r>
    <r>
      <rPr>
        <sz val="11"/>
        <color rgb="FF00B050"/>
        <rFont val="Arial Narrow"/>
        <family val="2"/>
        <charset val="204"/>
      </rPr>
      <t>(ультрапрочные</t>
    </r>
    <r>
      <rPr>
        <sz val="11"/>
        <rFont val="Arial Narrow"/>
        <family val="2"/>
        <charset val="204"/>
      </rPr>
      <t>)</t>
    </r>
  </si>
  <si>
    <t>Длина рул, м</t>
  </si>
  <si>
    <t>Диаметр рул, мм</t>
  </si>
  <si>
    <t xml:space="preserve">     
    info@gigiena-plus.ru +7 (495) 978-39-68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</si>
</sst>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_-* #,##0.0_р_._-;\-* #,##0.0_р_._-;_-* &quot;-&quot;??_р_._-;_-@_-"/>
    <numFmt numFmtId="167" formatCode="#,##0.0"/>
  </numFmts>
  <fonts count="18">
    <font>
      <sz val="11"/>
      <color theme="1"/>
      <name val="Calibri"/>
      <family val="2"/>
      <charset val="204"/>
      <scheme val="minor"/>
    </font>
    <font>
      <b/>
      <sz val="10"/>
      <name val="Arial Narrow"/>
      <family val="2"/>
      <charset val="204"/>
    </font>
    <font>
      <sz val="8"/>
      <name val="Arial"/>
      <family val="2"/>
    </font>
    <font>
      <sz val="11"/>
      <color theme="1"/>
      <name val="Calibri"/>
      <family val="2"/>
      <charset val="204"/>
      <scheme val="minor"/>
    </font>
    <font>
      <sz val="11"/>
      <color theme="1"/>
      <name val="Arial Narrow"/>
      <family val="2"/>
      <charset val="204"/>
    </font>
    <font>
      <b/>
      <sz val="11"/>
      <color theme="1"/>
      <name val="Arial Narrow"/>
      <family val="2"/>
      <charset val="204"/>
    </font>
    <font>
      <sz val="10"/>
      <color theme="1"/>
      <name val="Arial Narrow"/>
      <family val="2"/>
      <charset val="204"/>
    </font>
    <font>
      <b/>
      <sz val="10"/>
      <color theme="1"/>
      <name val="Arial Narrow"/>
      <family val="2"/>
      <charset val="204"/>
    </font>
    <font>
      <sz val="10"/>
      <name val="Arial Narrow"/>
      <family val="2"/>
      <charset val="204"/>
    </font>
    <font>
      <b/>
      <sz val="9"/>
      <name val="Arial Narrow"/>
      <family val="2"/>
      <charset val="204"/>
    </font>
    <font>
      <sz val="9"/>
      <name val="Arial Narrow"/>
      <family val="2"/>
      <charset val="204"/>
    </font>
    <font>
      <sz val="9"/>
      <color theme="1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b/>
      <sz val="11"/>
      <color rgb="FFC00000"/>
      <name val="Arial Narrow"/>
      <family val="2"/>
      <charset val="204"/>
    </font>
    <font>
      <b/>
      <sz val="11"/>
      <name val="Arial Narrow"/>
      <family val="2"/>
      <charset val="204"/>
    </font>
    <font>
      <sz val="11"/>
      <name val="Arial Narrow"/>
      <family val="2"/>
      <charset val="204"/>
    </font>
    <font>
      <sz val="11"/>
      <color rgb="FF00B050"/>
      <name val="Arial Narrow"/>
      <family val="2"/>
      <charset val="204"/>
    </font>
    <font>
      <b/>
      <sz val="14"/>
      <color theme="1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2" fillId="0" borderId="0"/>
    <xf numFmtId="164" fontId="3" fillId="0" borderId="0" applyFont="0" applyFill="0" applyBorder="0" applyAlignment="0" applyProtection="0"/>
  </cellStyleXfs>
  <cellXfs count="60">
    <xf numFmtId="0" fontId="0" fillId="0" borderId="0" xfId="0"/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3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3" fontId="8" fillId="0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3" fontId="8" fillId="2" borderId="1" xfId="2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3" fontId="8" fillId="0" borderId="1" xfId="2" applyNumberFormat="1" applyFont="1" applyFill="1" applyBorder="1" applyAlignment="1">
      <alignment horizontal="center" vertical="center" wrapText="1"/>
    </xf>
    <xf numFmtId="167" fontId="8" fillId="0" borderId="1" xfId="2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vertical="center"/>
    </xf>
    <xf numFmtId="0" fontId="1" fillId="3" borderId="4" xfId="0" applyFont="1" applyFill="1" applyBorder="1" applyAlignment="1">
      <alignment vertical="center"/>
    </xf>
    <xf numFmtId="0" fontId="6" fillId="3" borderId="0" xfId="0" applyFont="1" applyFill="1" applyAlignment="1">
      <alignment vertical="center"/>
    </xf>
    <xf numFmtId="0" fontId="9" fillId="3" borderId="4" xfId="0" applyFont="1" applyFill="1" applyBorder="1" applyAlignment="1">
      <alignment vertical="center"/>
    </xf>
    <xf numFmtId="165" fontId="10" fillId="0" borderId="1" xfId="2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65" fontId="10" fillId="0" borderId="1" xfId="2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165" fontId="10" fillId="0" borderId="1" xfId="2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7" fillId="0" borderId="5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3" fillId="0" borderId="0" xfId="0" applyFont="1" applyBorder="1" applyAlignment="1">
      <alignment horizontal="right" vertical="center"/>
    </xf>
    <xf numFmtId="0" fontId="14" fillId="3" borderId="4" xfId="0" applyFont="1" applyFill="1" applyBorder="1" applyAlignment="1">
      <alignment vertical="center"/>
    </xf>
    <xf numFmtId="4" fontId="14" fillId="0" borderId="1" xfId="0" applyNumberFormat="1" applyFont="1" applyFill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15" fillId="0" borderId="1" xfId="0" applyFont="1" applyFill="1" applyBorder="1" applyAlignment="1">
      <alignment horizontal="center" vertical="center"/>
    </xf>
    <xf numFmtId="165" fontId="15" fillId="0" borderId="1" xfId="2" applyNumberFormat="1" applyFont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pn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pn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59874</xdr:colOff>
      <xdr:row>23</xdr:row>
      <xdr:rowOff>124558</xdr:rowOff>
    </xdr:from>
    <xdr:to>
      <xdr:col>2</xdr:col>
      <xdr:colOff>1069526</xdr:colOff>
      <xdr:row>23</xdr:row>
      <xdr:rowOff>592558</xdr:rowOff>
    </xdr:to>
    <xdr:pic>
      <xdr:nvPicPr>
        <xdr:cNvPr id="1849" name="Рисунок 10" descr="T101.jpg">
          <a:extLst>
            <a:ext uri="{FF2B5EF4-FFF2-40B4-BE49-F238E27FC236}">
              <a16:creationId xmlns:a16="http://schemas.microsoft.com/office/drawing/2014/main" xmlns="" id="{00000000-0008-0000-0000-00003907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17249" y="14292996"/>
          <a:ext cx="1009652" cy="468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69272</xdr:colOff>
      <xdr:row>10</xdr:row>
      <xdr:rowOff>158750</xdr:rowOff>
    </xdr:from>
    <xdr:to>
      <xdr:col>2</xdr:col>
      <xdr:colOff>1107392</xdr:colOff>
      <xdr:row>10</xdr:row>
      <xdr:rowOff>698750</xdr:rowOff>
    </xdr:to>
    <xdr:pic>
      <xdr:nvPicPr>
        <xdr:cNvPr id="44" name="Рисунок 43" descr="C:\Users\Геннадий\Desktop\Гуляева\Бланки\Фото продукции\JPG\Proff_3D\jpg\KV104_Basiс.jpg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26647" y="2849563"/>
          <a:ext cx="103812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51955</xdr:colOff>
      <xdr:row>16</xdr:row>
      <xdr:rowOff>103909</xdr:rowOff>
    </xdr:from>
    <xdr:to>
      <xdr:col>2</xdr:col>
      <xdr:colOff>1098685</xdr:colOff>
      <xdr:row>16</xdr:row>
      <xdr:rowOff>643909</xdr:rowOff>
    </xdr:to>
    <xdr:pic>
      <xdr:nvPicPr>
        <xdr:cNvPr id="47" name="Рисунок 46" descr="C:\Users\Геннадий\Desktop\Гуляева\Бланки\Фото продукции\JPG\Proff_3D\jpg\KV210_Comfort.jpg">
          <a:extLst>
            <a:ext uri="{FF2B5EF4-FFF2-40B4-BE49-F238E27FC236}">
              <a16:creationId xmlns:a16="http://schemas.microsoft.com/office/drawing/2014/main" xmlns="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909330" y="8509722"/>
          <a:ext cx="104673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81173</xdr:colOff>
      <xdr:row>20</xdr:row>
      <xdr:rowOff>176429</xdr:rowOff>
    </xdr:from>
    <xdr:to>
      <xdr:col>2</xdr:col>
      <xdr:colOff>1113938</xdr:colOff>
      <xdr:row>20</xdr:row>
      <xdr:rowOff>716429</xdr:rowOff>
    </xdr:to>
    <xdr:pic>
      <xdr:nvPicPr>
        <xdr:cNvPr id="48" name="Рисунок 47" descr="C:\Users\Геннадий\Desktop\Гуляева\Бланки\Фото продукции\JPG\Proff_3D\jpg\KV210_Comfort.jpg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938548" y="12296992"/>
          <a:ext cx="1032765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51955</xdr:colOff>
      <xdr:row>11</xdr:row>
      <xdr:rowOff>138546</xdr:rowOff>
    </xdr:from>
    <xdr:to>
      <xdr:col>2</xdr:col>
      <xdr:colOff>1098685</xdr:colOff>
      <xdr:row>11</xdr:row>
      <xdr:rowOff>678546</xdr:rowOff>
    </xdr:to>
    <xdr:pic>
      <xdr:nvPicPr>
        <xdr:cNvPr id="51" name="Рисунок 50" descr="C:\Users\Геннадий\Desktop\Гуляева\Бланки\Фото продукции\JPG\Proff_3D\jpg\KV210_Comfort.jpg">
          <a:extLst>
            <a:ext uri="{FF2B5EF4-FFF2-40B4-BE49-F238E27FC236}">
              <a16:creationId xmlns:a16="http://schemas.microsoft.com/office/drawing/2014/main" xmlns="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909330" y="3781859"/>
          <a:ext cx="104673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64943</xdr:colOff>
      <xdr:row>12</xdr:row>
      <xdr:rowOff>190500</xdr:rowOff>
    </xdr:from>
    <xdr:to>
      <xdr:col>2</xdr:col>
      <xdr:colOff>1106873</xdr:colOff>
      <xdr:row>12</xdr:row>
      <xdr:rowOff>730500</xdr:rowOff>
    </xdr:to>
    <xdr:pic>
      <xdr:nvPicPr>
        <xdr:cNvPr id="52" name="Рисунок 51" descr="C:\Users\Геннадий\Desktop\Гуляева\Бланки\Фото продукции\JPG\Proff_3D\jpg\KV210_Comfort.jpg">
          <a:extLst>
            <a:ext uri="{FF2B5EF4-FFF2-40B4-BE49-F238E27FC236}">
              <a16:creationId xmlns:a16="http://schemas.microsoft.com/office/drawing/2014/main" xmlns="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922318" y="4786313"/>
          <a:ext cx="104193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51956</xdr:colOff>
      <xdr:row>14</xdr:row>
      <xdr:rowOff>86592</xdr:rowOff>
    </xdr:from>
    <xdr:to>
      <xdr:col>2</xdr:col>
      <xdr:colOff>1146566</xdr:colOff>
      <xdr:row>14</xdr:row>
      <xdr:rowOff>626592</xdr:rowOff>
    </xdr:to>
    <xdr:pic>
      <xdr:nvPicPr>
        <xdr:cNvPr id="53" name="Рисунок 52" descr="C:\Users\Геннадий\Desktop\Гуляева\Бланки\Фото продукции\JPG\Proff_3D\jpg\KV306_Premium.jpg">
          <a:extLst>
            <a:ext uri="{FF2B5EF4-FFF2-40B4-BE49-F238E27FC236}">
              <a16:creationId xmlns:a16="http://schemas.microsoft.com/office/drawing/2014/main" xmlns="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909331" y="6587405"/>
          <a:ext cx="109461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51951</xdr:colOff>
      <xdr:row>17</xdr:row>
      <xdr:rowOff>138545</xdr:rowOff>
    </xdr:from>
    <xdr:to>
      <xdr:col>2</xdr:col>
      <xdr:colOff>1108292</xdr:colOff>
      <xdr:row>17</xdr:row>
      <xdr:rowOff>606545</xdr:rowOff>
    </xdr:to>
    <xdr:pic>
      <xdr:nvPicPr>
        <xdr:cNvPr id="54" name="Рисунок 53" descr="C:\Users\Геннадий\Desktop\Гуляева\Бланки\Фото продукции\JPG\Proff_3D\jpg\KV306_Premium.jpg">
          <a:extLst>
            <a:ext uri="{FF2B5EF4-FFF2-40B4-BE49-F238E27FC236}">
              <a16:creationId xmlns:a16="http://schemas.microsoft.com/office/drawing/2014/main" xmlns="" id="{00000000-0008-0000-00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909326" y="9473045"/>
          <a:ext cx="1056341" cy="46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86591</xdr:colOff>
      <xdr:row>19</xdr:row>
      <xdr:rowOff>51955</xdr:rowOff>
    </xdr:from>
    <xdr:to>
      <xdr:col>2</xdr:col>
      <xdr:colOff>1113911</xdr:colOff>
      <xdr:row>19</xdr:row>
      <xdr:rowOff>591955</xdr:rowOff>
    </xdr:to>
    <xdr:pic>
      <xdr:nvPicPr>
        <xdr:cNvPr id="55" name="Рисунок 54" descr="C:\Users\Геннадий\Desktop\Гуляева\Бланки\Фото продукции\JPG\Proff_3D\jpg\KV306_Premium.jpg">
          <a:extLst>
            <a:ext uri="{FF2B5EF4-FFF2-40B4-BE49-F238E27FC236}">
              <a16:creationId xmlns:a16="http://schemas.microsoft.com/office/drawing/2014/main" xmlns="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43966" y="11243830"/>
          <a:ext cx="102732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135298</xdr:colOff>
      <xdr:row>21</xdr:row>
      <xdr:rowOff>164523</xdr:rowOff>
    </xdr:from>
    <xdr:to>
      <xdr:col>2</xdr:col>
      <xdr:colOff>1107298</xdr:colOff>
      <xdr:row>21</xdr:row>
      <xdr:rowOff>704523</xdr:rowOff>
    </xdr:to>
    <xdr:pic>
      <xdr:nvPicPr>
        <xdr:cNvPr id="56" name="Рисунок 55" descr="C:\Users\Геннадий\Desktop\Гуляева\Бланки\Фото продукции\JPG\Proff_3D\jpg\KV306_Premium.jpg">
          <a:extLst>
            <a:ext uri="{FF2B5EF4-FFF2-40B4-BE49-F238E27FC236}">
              <a16:creationId xmlns:a16="http://schemas.microsoft.com/office/drawing/2014/main" xmlns="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992673" y="13213773"/>
          <a:ext cx="97200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79931</xdr:colOff>
      <xdr:row>40</xdr:row>
      <xdr:rowOff>97750</xdr:rowOff>
    </xdr:from>
    <xdr:to>
      <xdr:col>2</xdr:col>
      <xdr:colOff>1059657</xdr:colOff>
      <xdr:row>40</xdr:row>
      <xdr:rowOff>750094</xdr:rowOff>
    </xdr:to>
    <xdr:pic>
      <xdr:nvPicPr>
        <xdr:cNvPr id="58" name="Рисунок 57" descr="C:\Users\Геннадий\Desktop\Гуляева\Бланки\Фото продукции\JPG\Proff_3D\jpg\NV211_Comfort.jpg">
          <a:extLst>
            <a:ext uri="{FF2B5EF4-FFF2-40B4-BE49-F238E27FC236}">
              <a16:creationId xmlns:a16="http://schemas.microsoft.com/office/drawing/2014/main" xmlns="" id="{00000000-0008-0000-0000-00003A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937306" y="28601313"/>
          <a:ext cx="979726" cy="652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187254</xdr:colOff>
      <xdr:row>45</xdr:row>
      <xdr:rowOff>51954</xdr:rowOff>
    </xdr:from>
    <xdr:to>
      <xdr:col>2</xdr:col>
      <xdr:colOff>1043004</xdr:colOff>
      <xdr:row>45</xdr:row>
      <xdr:rowOff>879954</xdr:rowOff>
    </xdr:to>
    <xdr:pic>
      <xdr:nvPicPr>
        <xdr:cNvPr id="59" name="Рисунок 58" descr="C:\Users\Геннадий\Desktop\Гуляева\Бланки\Фото продукции\JPG\Proff_3D\jpg\TV201_Comfort.jpg">
          <a:extLst>
            <a:ext uri="{FF2B5EF4-FFF2-40B4-BE49-F238E27FC236}">
              <a16:creationId xmlns:a16="http://schemas.microsoft.com/office/drawing/2014/main" xmlns="" id="{00000000-0008-0000-0000-00003B000000}"/>
            </a:ext>
          </a:extLst>
        </xdr:cNvPr>
        <xdr:cNvPicPr/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2044629" y="32460767"/>
          <a:ext cx="855750" cy="82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139628</xdr:colOff>
      <xdr:row>46</xdr:row>
      <xdr:rowOff>92003</xdr:rowOff>
    </xdr:from>
    <xdr:to>
      <xdr:col>2</xdr:col>
      <xdr:colOff>998520</xdr:colOff>
      <xdr:row>46</xdr:row>
      <xdr:rowOff>833075</xdr:rowOff>
    </xdr:to>
    <xdr:pic>
      <xdr:nvPicPr>
        <xdr:cNvPr id="60" name="Рисунок 59" descr="C:\Users\Геннадий\Desktop\Гуляева\Бланки\Фото продукции\JPG\Proff_3D\jpg\TV302_Premium.jpg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PicPr/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997003" y="33417597"/>
          <a:ext cx="858892" cy="7410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54427</xdr:colOff>
      <xdr:row>33</xdr:row>
      <xdr:rowOff>149680</xdr:rowOff>
    </xdr:from>
    <xdr:to>
      <xdr:col>2</xdr:col>
      <xdr:colOff>1023938</xdr:colOff>
      <xdr:row>33</xdr:row>
      <xdr:rowOff>702470</xdr:rowOff>
    </xdr:to>
    <xdr:pic>
      <xdr:nvPicPr>
        <xdr:cNvPr id="41" name="Рисунок 40" descr="C:\Users\Геннадий\Desktop\Гуляева\Бланки\Фото продукции\JPG\Proff_3D\jpg\T207_Comfort.jpg">
          <a:extLst>
            <a:ext uri="{FF2B5EF4-FFF2-40B4-BE49-F238E27FC236}">
              <a16:creationId xmlns:a16="http://schemas.microsoft.com/office/drawing/2014/main" xmlns="" id="{00000000-0008-0000-0000-000029000000}"/>
            </a:ext>
          </a:extLst>
        </xdr:cNvPr>
        <xdr:cNvPicPr/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1911802" y="22878711"/>
          <a:ext cx="969511" cy="5527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40819</xdr:colOff>
      <xdr:row>34</xdr:row>
      <xdr:rowOff>136071</xdr:rowOff>
    </xdr:from>
    <xdr:to>
      <xdr:col>2</xdr:col>
      <xdr:colOff>1095374</xdr:colOff>
      <xdr:row>34</xdr:row>
      <xdr:rowOff>738186</xdr:rowOff>
    </xdr:to>
    <xdr:pic>
      <xdr:nvPicPr>
        <xdr:cNvPr id="45" name="Рисунок 44" descr="C:\Users\Геннадий\Desktop\Гуляева\Бланки\Фото продукции\JPG\Proff_3D\jpg\T308-309_Premium.jpg">
          <a:extLst>
            <a:ext uri="{FF2B5EF4-FFF2-40B4-BE49-F238E27FC236}">
              <a16:creationId xmlns:a16="http://schemas.microsoft.com/office/drawing/2014/main" xmlns="" id="{00000000-0008-0000-0000-00002D000000}"/>
            </a:ext>
          </a:extLst>
        </xdr:cNvPr>
        <xdr:cNvPicPr/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1898194" y="23793790"/>
          <a:ext cx="1054555" cy="6021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49326</xdr:colOff>
      <xdr:row>35</xdr:row>
      <xdr:rowOff>159884</xdr:rowOff>
    </xdr:from>
    <xdr:to>
      <xdr:col>2</xdr:col>
      <xdr:colOff>1107282</xdr:colOff>
      <xdr:row>35</xdr:row>
      <xdr:rowOff>714374</xdr:rowOff>
    </xdr:to>
    <xdr:pic>
      <xdr:nvPicPr>
        <xdr:cNvPr id="46" name="Рисунок 45" descr="C:\Users\Геннадий\Desktop\Гуляева\Бланки\Фото продукции\JPG\Proff_3D\jpg\T308-309_Premium.jpg">
          <a:extLst>
            <a:ext uri="{FF2B5EF4-FFF2-40B4-BE49-F238E27FC236}">
              <a16:creationId xmlns:a16="http://schemas.microsoft.com/office/drawing/2014/main" xmlns="" id="{00000000-0008-0000-0000-00002E000000}"/>
            </a:ext>
          </a:extLst>
        </xdr:cNvPr>
        <xdr:cNvPicPr/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1906701" y="24758197"/>
          <a:ext cx="1057956" cy="5544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178591</xdr:colOff>
      <xdr:row>0</xdr:row>
      <xdr:rowOff>0</xdr:rowOff>
    </xdr:from>
    <xdr:to>
      <xdr:col>17</xdr:col>
      <xdr:colOff>651825</xdr:colOff>
      <xdr:row>2</xdr:row>
      <xdr:rowOff>95250</xdr:rowOff>
    </xdr:to>
    <xdr:pic>
      <xdr:nvPicPr>
        <xdr:cNvPr id="49" name="Рисунок 48" descr="C:\Users\Геннадий\AppData\Local\Microsoft\Windows\Temporary Internet Files\Content.Outlook\KEX239ZR\prof1.jpg">
          <a:extLst>
            <a:ext uri="{FF2B5EF4-FFF2-40B4-BE49-F238E27FC236}">
              <a16:creationId xmlns:a16="http://schemas.microsoft.com/office/drawing/2014/main" xmlns="" id="{00000000-0008-0000-0000-000031000000}"/>
            </a:ext>
          </a:extLst>
        </xdr:cNvPr>
        <xdr:cNvPicPr/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7631904" y="0"/>
          <a:ext cx="3759359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64501</xdr:colOff>
      <xdr:row>24</xdr:row>
      <xdr:rowOff>150987</xdr:rowOff>
    </xdr:from>
    <xdr:to>
      <xdr:col>2</xdr:col>
      <xdr:colOff>1139466</xdr:colOff>
      <xdr:row>24</xdr:row>
      <xdr:rowOff>690987</xdr:rowOff>
    </xdr:to>
    <xdr:pic>
      <xdr:nvPicPr>
        <xdr:cNvPr id="22" name="Рисунок 21" descr="C:\Users\Геннадий\Desktop\Гуляева\Бланки\Фото продукции\JPG\Proff_3D\jpg\T102_Basiс.jpg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PicPr/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1921876" y="15224300"/>
          <a:ext cx="1074965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59923</xdr:colOff>
      <xdr:row>26</xdr:row>
      <xdr:rowOff>187752</xdr:rowOff>
    </xdr:from>
    <xdr:to>
      <xdr:col>2</xdr:col>
      <xdr:colOff>1038960</xdr:colOff>
      <xdr:row>26</xdr:row>
      <xdr:rowOff>727752</xdr:rowOff>
    </xdr:to>
    <xdr:pic>
      <xdr:nvPicPr>
        <xdr:cNvPr id="23" name="Рисунок 22" descr="C:\Users\Геннадий\Desktop\Гуляева\Бланки\Фото продукции\JPG\Proff_3D\jpg\T203_Comfort.jpg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1917298" y="16975565"/>
          <a:ext cx="979037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35719</xdr:colOff>
      <xdr:row>27</xdr:row>
      <xdr:rowOff>61233</xdr:rowOff>
    </xdr:from>
    <xdr:to>
      <xdr:col>2</xdr:col>
      <xdr:colOff>1033157</xdr:colOff>
      <xdr:row>27</xdr:row>
      <xdr:rowOff>707119</xdr:rowOff>
    </xdr:to>
    <xdr:pic>
      <xdr:nvPicPr>
        <xdr:cNvPr id="24" name="Рисунок 23" descr="C:\Users\Геннадий\Desktop\Гуляева\Бланки\Фото продукции\JPG\Proff_3D\jpg\T204_Comfort.jpg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PicPr/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1893094" y="17777733"/>
          <a:ext cx="997438" cy="6458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79943</xdr:colOff>
      <xdr:row>31</xdr:row>
      <xdr:rowOff>108857</xdr:rowOff>
    </xdr:from>
    <xdr:to>
      <xdr:col>2</xdr:col>
      <xdr:colOff>1107281</xdr:colOff>
      <xdr:row>31</xdr:row>
      <xdr:rowOff>714375</xdr:rowOff>
    </xdr:to>
    <xdr:pic>
      <xdr:nvPicPr>
        <xdr:cNvPr id="25" name="Рисунок 24" descr="C:\Users\Геннадий\Desktop\Гуляева\Бланки\Фото продукции\JPG\Proff_3D\jpg\T305_Premium.jpg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PicPr/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1937318" y="21123388"/>
          <a:ext cx="1027338" cy="6055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117362</xdr:colOff>
      <xdr:row>28</xdr:row>
      <xdr:rowOff>91586</xdr:rowOff>
    </xdr:from>
    <xdr:to>
      <xdr:col>2</xdr:col>
      <xdr:colOff>988218</xdr:colOff>
      <xdr:row>28</xdr:row>
      <xdr:rowOff>628860</xdr:rowOff>
    </xdr:to>
    <xdr:pic>
      <xdr:nvPicPr>
        <xdr:cNvPr id="26" name="Рисунок 25" descr="C:\Users\Геннадий\Desktop\Гуляева\Бланки\Фото продукции\JPG\Proff_3D\jpg\T206__Comfort.jpg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PicPr/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1974737" y="18712961"/>
          <a:ext cx="870856" cy="537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42520</xdr:colOff>
      <xdr:row>29</xdr:row>
      <xdr:rowOff>38467</xdr:rowOff>
    </xdr:from>
    <xdr:to>
      <xdr:col>2</xdr:col>
      <xdr:colOff>1109112</xdr:colOff>
      <xdr:row>29</xdr:row>
      <xdr:rowOff>778557</xdr:rowOff>
    </xdr:to>
    <xdr:pic>
      <xdr:nvPicPr>
        <xdr:cNvPr id="27" name="Рисунок 26" descr="C:\Users\Геннадий\Desktop\Гуляева\Бланки\Фото продукции\JPG\Proff_3D\jpg\TP210_Comfort.jpg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PicPr/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1899895" y="19457561"/>
          <a:ext cx="1066592" cy="7400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455839</xdr:colOff>
      <xdr:row>50</xdr:row>
      <xdr:rowOff>13607</xdr:rowOff>
    </xdr:from>
    <xdr:to>
      <xdr:col>2</xdr:col>
      <xdr:colOff>940594</xdr:colOff>
      <xdr:row>50</xdr:row>
      <xdr:rowOff>762000</xdr:rowOff>
    </xdr:to>
    <xdr:pic>
      <xdr:nvPicPr>
        <xdr:cNvPr id="28" name="Рисунок 27" descr="C:\Users\Геннадий\Desktop\Гуляева\Бланки\Фото продукции\JPG\Proff_3D\jpg\К101_Basiс.jpg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PicPr/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2313214" y="35720451"/>
          <a:ext cx="484755" cy="7483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435427</xdr:colOff>
      <xdr:row>52</xdr:row>
      <xdr:rowOff>13607</xdr:rowOff>
    </xdr:from>
    <xdr:to>
      <xdr:col>2</xdr:col>
      <xdr:colOff>931890</xdr:colOff>
      <xdr:row>52</xdr:row>
      <xdr:rowOff>789214</xdr:rowOff>
    </xdr:to>
    <xdr:pic>
      <xdr:nvPicPr>
        <xdr:cNvPr id="29" name="Рисунок 28" descr="C:\Users\Геннадий\Desktop\Гуляева\Бланки\Фото продукции\JPG\Proff_3D\jpg\К203_Comfort.jpg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PicPr/>
      </xdr:nvPicPr>
      <xdr:blipFill>
        <a:blip xmlns:r="http://schemas.openxmlformats.org/officeDocument/2006/relationships" r:embed="rId20" cstate="print"/>
        <a:srcRect/>
        <a:stretch>
          <a:fillRect/>
        </a:stretch>
      </xdr:blipFill>
      <xdr:spPr bwMode="auto">
        <a:xfrm>
          <a:off x="5633356" y="27173464"/>
          <a:ext cx="496463" cy="7756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462643</xdr:colOff>
      <xdr:row>54</xdr:row>
      <xdr:rowOff>13608</xdr:rowOff>
    </xdr:from>
    <xdr:to>
      <xdr:col>2</xdr:col>
      <xdr:colOff>935290</xdr:colOff>
      <xdr:row>54</xdr:row>
      <xdr:rowOff>735575</xdr:rowOff>
    </xdr:to>
    <xdr:pic>
      <xdr:nvPicPr>
        <xdr:cNvPr id="30" name="Рисунок 29" descr="C:\Users\Геннадий\Desktop\Гуляева\Бланки\Фото продукции\JPG\Proff_3D\jpg\К304_Premium.jpg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/>
      </xdr:nvPicPr>
      <xdr:blipFill>
        <a:blip xmlns:r="http://schemas.openxmlformats.org/officeDocument/2006/relationships" r:embed="rId21" cstate="print"/>
        <a:srcRect/>
        <a:stretch>
          <a:fillRect/>
        </a:stretch>
      </xdr:blipFill>
      <xdr:spPr bwMode="auto">
        <a:xfrm>
          <a:off x="5660572" y="27989894"/>
          <a:ext cx="472647" cy="7156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133062</xdr:colOff>
      <xdr:row>58</xdr:row>
      <xdr:rowOff>56521</xdr:rowOff>
    </xdr:from>
    <xdr:to>
      <xdr:col>2</xdr:col>
      <xdr:colOff>1083468</xdr:colOff>
      <xdr:row>58</xdr:row>
      <xdr:rowOff>886557</xdr:rowOff>
    </xdr:to>
    <xdr:pic>
      <xdr:nvPicPr>
        <xdr:cNvPr id="31" name="Рисунок 30" descr="C:\Users\Геннадий\Desktop\Гуляева\Бланки\Фото продукции\JPG\Proff_3D\jpg\KP105_Basiс.jpg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PicPr/>
      </xdr:nvPicPr>
      <xdr:blipFill>
        <a:blip xmlns:r="http://schemas.openxmlformats.org/officeDocument/2006/relationships" r:embed="rId22" cstate="print"/>
        <a:srcRect/>
        <a:stretch>
          <a:fillRect/>
        </a:stretch>
      </xdr:blipFill>
      <xdr:spPr bwMode="auto">
        <a:xfrm>
          <a:off x="1990437" y="41549802"/>
          <a:ext cx="950406" cy="8300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142874</xdr:colOff>
      <xdr:row>59</xdr:row>
      <xdr:rowOff>51026</xdr:rowOff>
    </xdr:from>
    <xdr:to>
      <xdr:col>2</xdr:col>
      <xdr:colOff>1007381</xdr:colOff>
      <xdr:row>59</xdr:row>
      <xdr:rowOff>775131</xdr:rowOff>
    </xdr:to>
    <xdr:pic>
      <xdr:nvPicPr>
        <xdr:cNvPr id="32" name="Рисунок 31" descr="C:\Users\Геннадий\Desktop\Гуляева\Бланки\Фото продукции\JPG\Proff_3D\jpg\KP210_Comfort.jpg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PicPr/>
      </xdr:nvPicPr>
      <xdr:blipFill>
        <a:blip xmlns:r="http://schemas.openxmlformats.org/officeDocument/2006/relationships" r:embed="rId23" cstate="print"/>
        <a:srcRect/>
        <a:stretch>
          <a:fillRect/>
        </a:stretch>
      </xdr:blipFill>
      <xdr:spPr bwMode="auto">
        <a:xfrm>
          <a:off x="2000249" y="42508714"/>
          <a:ext cx="864507" cy="7241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144576</xdr:colOff>
      <xdr:row>60</xdr:row>
      <xdr:rowOff>42523</xdr:rowOff>
    </xdr:from>
    <xdr:to>
      <xdr:col>2</xdr:col>
      <xdr:colOff>971976</xdr:colOff>
      <xdr:row>60</xdr:row>
      <xdr:rowOff>836052</xdr:rowOff>
    </xdr:to>
    <xdr:pic>
      <xdr:nvPicPr>
        <xdr:cNvPr id="33" name="Рисунок 32" descr="C:\Users\Геннадий\Desktop\Гуляева\Бланки\Фото продукции\JPG\Proff_3D\jpg\KP206_Comfort.jpg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PicPr/>
      </xdr:nvPicPr>
      <xdr:blipFill>
        <a:blip xmlns:r="http://schemas.openxmlformats.org/officeDocument/2006/relationships" r:embed="rId24" cstate="print"/>
        <a:srcRect/>
        <a:stretch>
          <a:fillRect/>
        </a:stretch>
      </xdr:blipFill>
      <xdr:spPr bwMode="auto">
        <a:xfrm>
          <a:off x="2001951" y="43369367"/>
          <a:ext cx="827400" cy="7935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204107</xdr:colOff>
      <xdr:row>61</xdr:row>
      <xdr:rowOff>76542</xdr:rowOff>
    </xdr:from>
    <xdr:to>
      <xdr:col>2</xdr:col>
      <xdr:colOff>809625</xdr:colOff>
      <xdr:row>61</xdr:row>
      <xdr:rowOff>1023938</xdr:rowOff>
    </xdr:to>
    <xdr:pic>
      <xdr:nvPicPr>
        <xdr:cNvPr id="35" name="Рисунок 34" descr="C:\Users\Геннадий\Desktop\Гуляева\Бланки\Фото продукции\JPG\Proff_3D\jpg\КP208_Comfort.jpg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PicPr/>
      </xdr:nvPicPr>
      <xdr:blipFill>
        <a:blip xmlns:r="http://schemas.openxmlformats.org/officeDocument/2006/relationships" r:embed="rId25" cstate="print"/>
        <a:srcRect/>
        <a:stretch>
          <a:fillRect/>
        </a:stretch>
      </xdr:blipFill>
      <xdr:spPr bwMode="auto">
        <a:xfrm>
          <a:off x="2061482" y="44296355"/>
          <a:ext cx="605518" cy="9473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133191</xdr:colOff>
      <xdr:row>64</xdr:row>
      <xdr:rowOff>89623</xdr:rowOff>
    </xdr:from>
    <xdr:to>
      <xdr:col>2</xdr:col>
      <xdr:colOff>976834</xdr:colOff>
      <xdr:row>64</xdr:row>
      <xdr:rowOff>883520</xdr:rowOff>
    </xdr:to>
    <xdr:pic>
      <xdr:nvPicPr>
        <xdr:cNvPr id="37" name="Рисунок 36" descr="C:\Users\Геннадий\Desktop\Гуляева\Бланки\Фото продукции\JPG\Proff_3D\jpg\W201_Comfort.jpg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PicPr/>
      </xdr:nvPicPr>
      <xdr:blipFill>
        <a:blip xmlns:r="http://schemas.openxmlformats.org/officeDocument/2006/relationships" r:embed="rId26" cstate="print"/>
        <a:srcRect/>
        <a:stretch>
          <a:fillRect/>
        </a:stretch>
      </xdr:blipFill>
      <xdr:spPr bwMode="auto">
        <a:xfrm>
          <a:off x="1990566" y="46738311"/>
          <a:ext cx="843643" cy="7938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136071</xdr:colOff>
      <xdr:row>65</xdr:row>
      <xdr:rowOff>39120</xdr:rowOff>
    </xdr:from>
    <xdr:to>
      <xdr:col>2</xdr:col>
      <xdr:colOff>979714</xdr:colOff>
      <xdr:row>65</xdr:row>
      <xdr:rowOff>957148</xdr:rowOff>
    </xdr:to>
    <xdr:pic>
      <xdr:nvPicPr>
        <xdr:cNvPr id="38" name="Рисунок 37" descr="C:\Users\Геннадий\Desktop\Гуляева\Бланки\Фото продукции\JPG\Proff_3D\jpg\W202_Сomfort.jpg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PicPr/>
      </xdr:nvPicPr>
      <xdr:blipFill>
        <a:blip xmlns:r="http://schemas.openxmlformats.org/officeDocument/2006/relationships" r:embed="rId27" cstate="print"/>
        <a:srcRect/>
        <a:stretch>
          <a:fillRect/>
        </a:stretch>
      </xdr:blipFill>
      <xdr:spPr bwMode="auto">
        <a:xfrm>
          <a:off x="1993446" y="47687933"/>
          <a:ext cx="843643" cy="9180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138907</xdr:colOff>
      <xdr:row>66</xdr:row>
      <xdr:rowOff>75405</xdr:rowOff>
    </xdr:from>
    <xdr:to>
      <xdr:col>2</xdr:col>
      <xdr:colOff>892969</xdr:colOff>
      <xdr:row>66</xdr:row>
      <xdr:rowOff>881062</xdr:rowOff>
    </xdr:to>
    <xdr:pic>
      <xdr:nvPicPr>
        <xdr:cNvPr id="39" name="Рисунок 38" descr="C:\Users\Геннадий\Desktop\Гуляева\Бланки\Фото продукции\JPG\Proff_3D\jpg\WP203_Comfort.jpg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PicPr/>
      </xdr:nvPicPr>
      <xdr:blipFill>
        <a:blip xmlns:r="http://schemas.openxmlformats.org/officeDocument/2006/relationships" r:embed="rId28" cstate="print"/>
        <a:srcRect/>
        <a:stretch>
          <a:fillRect/>
        </a:stretch>
      </xdr:blipFill>
      <xdr:spPr bwMode="auto">
        <a:xfrm>
          <a:off x="1996282" y="48748155"/>
          <a:ext cx="754062" cy="8056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51594</xdr:colOff>
      <xdr:row>25</xdr:row>
      <xdr:rowOff>79375</xdr:rowOff>
    </xdr:from>
    <xdr:to>
      <xdr:col>2</xdr:col>
      <xdr:colOff>1042194</xdr:colOff>
      <xdr:row>25</xdr:row>
      <xdr:rowOff>746125</xdr:rowOff>
    </xdr:to>
    <xdr:pic>
      <xdr:nvPicPr>
        <xdr:cNvPr id="42" name="Рисунок 41" descr="T201_Comfort">
          <a:extLst>
            <a:ext uri="{FF2B5EF4-FFF2-40B4-BE49-F238E27FC236}">
              <a16:creationId xmlns:a16="http://schemas.microsoft.com/office/drawing/2014/main" xmlns="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8969" y="16069469"/>
          <a:ext cx="99060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54427</xdr:colOff>
      <xdr:row>32</xdr:row>
      <xdr:rowOff>54429</xdr:rowOff>
    </xdr:from>
    <xdr:to>
      <xdr:col>2</xdr:col>
      <xdr:colOff>1047750</xdr:colOff>
      <xdr:row>32</xdr:row>
      <xdr:rowOff>607218</xdr:rowOff>
    </xdr:to>
    <xdr:pic>
      <xdr:nvPicPr>
        <xdr:cNvPr id="57" name="Рисунок 56" descr="C:\Users\Геннадий\Desktop\Гуляева\Бланки\Фото продукции\JPG\Proff_3D\jpg\T207_Comfort.jpg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PicPr/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1911802" y="21985742"/>
          <a:ext cx="993323" cy="5527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63501</xdr:colOff>
      <xdr:row>42</xdr:row>
      <xdr:rowOff>130970</xdr:rowOff>
    </xdr:from>
    <xdr:to>
      <xdr:col>2</xdr:col>
      <xdr:colOff>1054100</xdr:colOff>
      <xdr:row>42</xdr:row>
      <xdr:rowOff>812834</xdr:rowOff>
    </xdr:to>
    <xdr:pic>
      <xdr:nvPicPr>
        <xdr:cNvPr id="63" name="Рисунок 62" descr="box_napkins_prof N302">
          <a:extLst>
            <a:ext uri="{FF2B5EF4-FFF2-40B4-BE49-F238E27FC236}">
              <a16:creationId xmlns:a16="http://schemas.microsoft.com/office/drawing/2014/main" xmlns="" id="{00000000-0008-0000-00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20876" y="30491908"/>
          <a:ext cx="990599" cy="6818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57150</xdr:colOff>
      <xdr:row>13</xdr:row>
      <xdr:rowOff>114300</xdr:rowOff>
    </xdr:from>
    <xdr:to>
      <xdr:col>2</xdr:col>
      <xdr:colOff>1099080</xdr:colOff>
      <xdr:row>13</xdr:row>
      <xdr:rowOff>654300</xdr:rowOff>
    </xdr:to>
    <xdr:pic>
      <xdr:nvPicPr>
        <xdr:cNvPr id="67" name="Рисунок 66" descr="C:\Users\Геннадий\Desktop\Гуляева\Бланки\Фото продукции\JPG\Proff_3D\jpg\KV210_Comfort.jpg">
          <a:extLst>
            <a:ext uri="{FF2B5EF4-FFF2-40B4-BE49-F238E27FC236}">
              <a16:creationId xmlns:a16="http://schemas.microsoft.com/office/drawing/2014/main" xmlns="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914525" y="5662613"/>
          <a:ext cx="104193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435427</xdr:colOff>
      <xdr:row>53</xdr:row>
      <xdr:rowOff>13607</xdr:rowOff>
    </xdr:from>
    <xdr:to>
      <xdr:col>2</xdr:col>
      <xdr:colOff>931890</xdr:colOff>
      <xdr:row>53</xdr:row>
      <xdr:rowOff>789214</xdr:rowOff>
    </xdr:to>
    <xdr:pic>
      <xdr:nvPicPr>
        <xdr:cNvPr id="68" name="Рисунок 67" descr="C:\Users\Геннадий\Desktop\Гуляева\Бланки\Фото продукции\JPG\Proff_3D\jpg\К203_Comfort.jpg">
          <a:extLst>
            <a:ext uri="{FF2B5EF4-FFF2-40B4-BE49-F238E27FC236}">
              <a16:creationId xmlns:a16="http://schemas.microsoft.com/office/drawing/2014/main" xmlns="" id="{00000000-0008-0000-0000-000044000000}"/>
            </a:ext>
          </a:extLst>
        </xdr:cNvPr>
        <xdr:cNvPicPr/>
      </xdr:nvPicPr>
      <xdr:blipFill>
        <a:blip xmlns:r="http://schemas.openxmlformats.org/officeDocument/2006/relationships" r:embed="rId20" cstate="print"/>
        <a:srcRect/>
        <a:stretch>
          <a:fillRect/>
        </a:stretch>
      </xdr:blipFill>
      <xdr:spPr bwMode="auto">
        <a:xfrm>
          <a:off x="5832927" y="32731982"/>
          <a:ext cx="496463" cy="7756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462643</xdr:colOff>
      <xdr:row>51</xdr:row>
      <xdr:rowOff>13608</xdr:rowOff>
    </xdr:from>
    <xdr:to>
      <xdr:col>2</xdr:col>
      <xdr:colOff>935290</xdr:colOff>
      <xdr:row>51</xdr:row>
      <xdr:rowOff>735575</xdr:rowOff>
    </xdr:to>
    <xdr:pic>
      <xdr:nvPicPr>
        <xdr:cNvPr id="69" name="Рисунок 68" descr="C:\Users\Геннадий\Desktop\Гуляева\Бланки\Фото продукции\JPG\Proff_3D\jpg\К304_Premium.jpg">
          <a:extLst>
            <a:ext uri="{FF2B5EF4-FFF2-40B4-BE49-F238E27FC236}">
              <a16:creationId xmlns:a16="http://schemas.microsoft.com/office/drawing/2014/main" xmlns="" id="{00000000-0008-0000-0000-000045000000}"/>
            </a:ext>
          </a:extLst>
        </xdr:cNvPr>
        <xdr:cNvPicPr/>
      </xdr:nvPicPr>
      <xdr:blipFill>
        <a:blip xmlns:r="http://schemas.openxmlformats.org/officeDocument/2006/relationships" r:embed="rId21" cstate="print"/>
        <a:srcRect/>
        <a:stretch>
          <a:fillRect/>
        </a:stretch>
      </xdr:blipFill>
      <xdr:spPr bwMode="auto">
        <a:xfrm>
          <a:off x="5860143" y="33541608"/>
          <a:ext cx="472647" cy="7156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452438</xdr:colOff>
      <xdr:row>51</xdr:row>
      <xdr:rowOff>59529</xdr:rowOff>
    </xdr:from>
    <xdr:ext cx="458530" cy="714027"/>
    <xdr:pic>
      <xdr:nvPicPr>
        <xdr:cNvPr id="72" name="Рисунок 71" descr="C:\Users\Геннадий\Desktop\Гуляева\Бланки\Фото продукции\JPG\Proff_3D\jpg\К101_Basiс.jpg">
          <a:extLst>
            <a:ext uri="{FF2B5EF4-FFF2-40B4-BE49-F238E27FC236}">
              <a16:creationId xmlns:a16="http://schemas.microsoft.com/office/drawing/2014/main" xmlns="" id="{00000000-0008-0000-0000-000048000000}"/>
            </a:ext>
          </a:extLst>
        </xdr:cNvPr>
        <xdr:cNvPicPr/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2309813" y="36552185"/>
          <a:ext cx="458530" cy="714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2</xdr:col>
      <xdr:colOff>99218</xdr:colOff>
      <xdr:row>55</xdr:row>
      <xdr:rowOff>63501</xdr:rowOff>
    </xdr:from>
    <xdr:ext cx="1003666" cy="579436"/>
    <xdr:pic>
      <xdr:nvPicPr>
        <xdr:cNvPr id="73" name="Picture 2" descr="C:\Users\Work\Desktop\3D_PROFF_5П24.jpg">
          <a:extLst>
            <a:ext uri="{FF2B5EF4-FFF2-40B4-BE49-F238E27FC236}">
              <a16:creationId xmlns:a16="http://schemas.microsoft.com/office/drawing/2014/main" xmlns="" id="{00000000-0008-0000-00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/>
        <a:srcRect l="3846" t="2951" r="4010" b="4982"/>
        <a:stretch>
          <a:fillRect/>
        </a:stretch>
      </xdr:blipFill>
      <xdr:spPr bwMode="auto">
        <a:xfrm>
          <a:off x="1956593" y="39770845"/>
          <a:ext cx="1003666" cy="579436"/>
        </a:xfrm>
        <a:prstGeom prst="rect">
          <a:avLst/>
        </a:prstGeom>
        <a:noFill/>
      </xdr:spPr>
    </xdr:pic>
    <xdr:clientData/>
  </xdr:oneCellAnchor>
  <xdr:twoCellAnchor editAs="oneCell">
    <xdr:from>
      <xdr:col>2</xdr:col>
      <xdr:colOff>87311</xdr:colOff>
      <xdr:row>62</xdr:row>
      <xdr:rowOff>119061</xdr:rowOff>
    </xdr:from>
    <xdr:to>
      <xdr:col>2</xdr:col>
      <xdr:colOff>1119186</xdr:colOff>
      <xdr:row>62</xdr:row>
      <xdr:rowOff>1023936</xdr:rowOff>
    </xdr:to>
    <xdr:pic>
      <xdr:nvPicPr>
        <xdr:cNvPr id="76" name="Рисунок 75" descr="C:\Users\Геннадий\Desktop\Гуляева\Бланки\Фото продукции\JPG\Proff_3D\jpg\KP105_Basiс.jpg">
          <a:extLst>
            <a:ext uri="{FF2B5EF4-FFF2-40B4-BE49-F238E27FC236}">
              <a16:creationId xmlns:a16="http://schemas.microsoft.com/office/drawing/2014/main" xmlns="" id="{00000000-0008-0000-0000-00004C000000}"/>
            </a:ext>
          </a:extLst>
        </xdr:cNvPr>
        <xdr:cNvPicPr/>
      </xdr:nvPicPr>
      <xdr:blipFill>
        <a:blip xmlns:r="http://schemas.openxmlformats.org/officeDocument/2006/relationships" r:embed="rId22" cstate="print"/>
        <a:srcRect/>
        <a:stretch>
          <a:fillRect/>
        </a:stretch>
      </xdr:blipFill>
      <xdr:spPr bwMode="auto">
        <a:xfrm>
          <a:off x="1944686" y="45458061"/>
          <a:ext cx="1031875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198438</xdr:colOff>
      <xdr:row>30</xdr:row>
      <xdr:rowOff>142875</xdr:rowOff>
    </xdr:from>
    <xdr:to>
      <xdr:col>2</xdr:col>
      <xdr:colOff>801688</xdr:colOff>
      <xdr:row>30</xdr:row>
      <xdr:rowOff>635000</xdr:rowOff>
    </xdr:to>
    <xdr:pic>
      <xdr:nvPicPr>
        <xdr:cNvPr id="64" name="Рисунок 63" descr="C:\Users\Геннадий\Desktop\Гуляева\Бланки\Фото продукции\JPG\Proff_3D\jpg\T206__Comfort.jpg">
          <a:extLst>
            <a:ext uri="{FF2B5EF4-FFF2-40B4-BE49-F238E27FC236}">
              <a16:creationId xmlns:a16="http://schemas.microsoft.com/office/drawing/2014/main" xmlns="" id="{00000000-0008-0000-0000-000040000000}"/>
            </a:ext>
          </a:extLst>
        </xdr:cNvPr>
        <xdr:cNvPicPr/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2055813" y="20359688"/>
          <a:ext cx="603250" cy="492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115095</xdr:colOff>
      <xdr:row>48</xdr:row>
      <xdr:rowOff>115095</xdr:rowOff>
    </xdr:from>
    <xdr:to>
      <xdr:col>2</xdr:col>
      <xdr:colOff>1047749</xdr:colOff>
      <xdr:row>48</xdr:row>
      <xdr:rowOff>916782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xmlns="" id="{0574CB2A-2CD0-460C-93A3-3C5B2D2FA1E8}"/>
            </a:ext>
          </a:extLst>
        </xdr:cNvPr>
        <xdr:cNvPicPr/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72470" y="34547970"/>
          <a:ext cx="932654" cy="80168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154781</xdr:colOff>
      <xdr:row>43</xdr:row>
      <xdr:rowOff>67469</xdr:rowOff>
    </xdr:from>
    <xdr:to>
      <xdr:col>2</xdr:col>
      <xdr:colOff>1083469</xdr:colOff>
      <xdr:row>43</xdr:row>
      <xdr:rowOff>870744</xdr:rowOff>
    </xdr:to>
    <xdr:pic>
      <xdr:nvPicPr>
        <xdr:cNvPr id="75" name="Рисунок 74">
          <a:extLst>
            <a:ext uri="{FF2B5EF4-FFF2-40B4-BE49-F238E27FC236}">
              <a16:creationId xmlns:a16="http://schemas.microsoft.com/office/drawing/2014/main" xmlns="" id="{F3414280-BE48-4645-9698-7F31099C17F5}"/>
            </a:ext>
          </a:extLst>
        </xdr:cNvPr>
        <xdr:cNvPicPr/>
      </xdr:nvPicPr>
      <xdr:blipFill rotWithShape="1"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20555" r="14444"/>
        <a:stretch/>
      </xdr:blipFill>
      <xdr:spPr bwMode="auto">
        <a:xfrm>
          <a:off x="2012156" y="31357094"/>
          <a:ext cx="928688" cy="8032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495512</xdr:colOff>
      <xdr:row>56</xdr:row>
      <xdr:rowOff>15875</xdr:rowOff>
    </xdr:from>
    <xdr:to>
      <xdr:col>2</xdr:col>
      <xdr:colOff>847725</xdr:colOff>
      <xdr:row>56</xdr:row>
      <xdr:rowOff>692150</xdr:rowOff>
    </xdr:to>
    <xdr:pic>
      <xdr:nvPicPr>
        <xdr:cNvPr id="79" name="Picture 2">
          <a:extLst>
            <a:ext uri="{FF2B5EF4-FFF2-40B4-BE49-F238E27FC236}">
              <a16:creationId xmlns:a16="http://schemas.microsoft.com/office/drawing/2014/main" xmlns="" id="{BC699871-E1A1-F844-905E-C07C78DCDB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screen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5893012" y="41100375"/>
          <a:ext cx="345863" cy="682625"/>
        </a:xfrm>
        <a:prstGeom prst="rect">
          <a:avLst/>
        </a:prstGeom>
      </xdr:spPr>
    </xdr:pic>
    <xdr:clientData/>
  </xdr:twoCellAnchor>
  <xdr:twoCellAnchor editAs="oneCell">
    <xdr:from>
      <xdr:col>2</xdr:col>
      <xdr:colOff>777875</xdr:colOff>
      <xdr:row>56</xdr:row>
      <xdr:rowOff>15875</xdr:rowOff>
    </xdr:from>
    <xdr:to>
      <xdr:col>2</xdr:col>
      <xdr:colOff>1131782</xdr:colOff>
      <xdr:row>56</xdr:row>
      <xdr:rowOff>714375</xdr:rowOff>
    </xdr:to>
    <xdr:pic>
      <xdr:nvPicPr>
        <xdr:cNvPr id="80" name="Picture 2">
          <a:extLst>
            <a:ext uri="{FF2B5EF4-FFF2-40B4-BE49-F238E27FC236}">
              <a16:creationId xmlns:a16="http://schemas.microsoft.com/office/drawing/2014/main" xmlns="" id="{38DBBB3E-0E32-4A7F-A2CF-DF1A3BD168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screen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6175375" y="41100375"/>
          <a:ext cx="353907" cy="698500"/>
        </a:xfrm>
        <a:prstGeom prst="rect">
          <a:avLst/>
        </a:prstGeom>
      </xdr:spPr>
    </xdr:pic>
    <xdr:clientData/>
  </xdr:twoCellAnchor>
  <xdr:twoCellAnchor editAs="oneCell">
    <xdr:from>
      <xdr:col>2</xdr:col>
      <xdr:colOff>137584</xdr:colOff>
      <xdr:row>36</xdr:row>
      <xdr:rowOff>45510</xdr:rowOff>
    </xdr:from>
    <xdr:to>
      <xdr:col>2</xdr:col>
      <xdr:colOff>1010708</xdr:colOff>
      <xdr:row>36</xdr:row>
      <xdr:rowOff>864660</xdr:rowOff>
    </xdr:to>
    <xdr:pic>
      <xdr:nvPicPr>
        <xdr:cNvPr id="74" name="Рисунок 73">
          <a:extLst>
            <a:ext uri="{FF2B5EF4-FFF2-40B4-BE49-F238E27FC236}">
              <a16:creationId xmlns:a16="http://schemas.microsoft.com/office/drawing/2014/main" xmlns="" id="{4B30F054-96B8-47C9-AE33-F859EAA9D3AA}"/>
            </a:ext>
          </a:extLst>
        </xdr:cNvPr>
        <xdr:cNvPicPr/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94959" y="25572510"/>
          <a:ext cx="873124" cy="8191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92868</xdr:colOff>
      <xdr:row>38</xdr:row>
      <xdr:rowOff>95251</xdr:rowOff>
    </xdr:from>
    <xdr:to>
      <xdr:col>2</xdr:col>
      <xdr:colOff>1095375</xdr:colOff>
      <xdr:row>38</xdr:row>
      <xdr:rowOff>715769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6133D1ED-279C-BE49-A8DD-AEF8C7DC3B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50243" y="27479626"/>
          <a:ext cx="1002507" cy="620518"/>
        </a:xfrm>
        <a:prstGeom prst="rect">
          <a:avLst/>
        </a:prstGeom>
      </xdr:spPr>
    </xdr:pic>
    <xdr:clientData/>
  </xdr:twoCellAnchor>
  <xdr:twoCellAnchor editAs="oneCell">
    <xdr:from>
      <xdr:col>2</xdr:col>
      <xdr:colOff>76148</xdr:colOff>
      <xdr:row>15</xdr:row>
      <xdr:rowOff>57150</xdr:rowOff>
    </xdr:from>
    <xdr:to>
      <xdr:col>3</xdr:col>
      <xdr:colOff>1242</xdr:colOff>
      <xdr:row>15</xdr:row>
      <xdr:rowOff>878531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xmlns="" id="{99D9028E-10A0-451F-B2C3-E3973A265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33523" y="7510463"/>
          <a:ext cx="1080000" cy="821381"/>
        </a:xfrm>
        <a:prstGeom prst="rect">
          <a:avLst/>
        </a:prstGeom>
      </xdr:spPr>
    </xdr:pic>
    <xdr:clientData/>
  </xdr:twoCellAnchor>
  <xdr:twoCellAnchor editAs="oneCell">
    <xdr:from>
      <xdr:col>2</xdr:col>
      <xdr:colOff>81179</xdr:colOff>
      <xdr:row>18</xdr:row>
      <xdr:rowOff>71437</xdr:rowOff>
    </xdr:from>
    <xdr:to>
      <xdr:col>3</xdr:col>
      <xdr:colOff>50875</xdr:colOff>
      <xdr:row>18</xdr:row>
      <xdr:rowOff>827437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xmlns="" id="{773713A7-FD57-4264-86BC-A3A78641AE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38554" y="10334625"/>
          <a:ext cx="1124602" cy="756000"/>
        </a:xfrm>
        <a:prstGeom prst="rect">
          <a:avLst/>
        </a:prstGeom>
      </xdr:spPr>
    </xdr:pic>
    <xdr:clientData/>
  </xdr:twoCellAnchor>
  <xdr:oneCellAnchor>
    <xdr:from>
      <xdr:col>2</xdr:col>
      <xdr:colOff>125678</xdr:colOff>
      <xdr:row>37</xdr:row>
      <xdr:rowOff>33604</xdr:rowOff>
    </xdr:from>
    <xdr:ext cx="873124" cy="825500"/>
    <xdr:pic>
      <xdr:nvPicPr>
        <xdr:cNvPr id="62" name="Рисунок 61">
          <a:extLst>
            <a:ext uri="{FF2B5EF4-FFF2-40B4-BE49-F238E27FC236}">
              <a16:creationId xmlns:a16="http://schemas.microsoft.com/office/drawing/2014/main" xmlns="" id="{ACF6A8D1-A5F2-4D48-A610-00C9E8E9527C}"/>
            </a:ext>
          </a:extLst>
        </xdr:cNvPr>
        <xdr:cNvPicPr/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83053" y="26489292"/>
          <a:ext cx="873124" cy="825500"/>
        </a:xfrm>
        <a:prstGeom prst="rect">
          <a:avLst/>
        </a:prstGeom>
        <a:noFill/>
        <a:ln>
          <a:noFill/>
        </a:ln>
      </xdr:spPr>
    </xdr:pic>
    <xdr:clientData/>
  </xdr:oneCellAnchor>
  <xdr:twoCellAnchor editAs="oneCell">
    <xdr:from>
      <xdr:col>2</xdr:col>
      <xdr:colOff>269155</xdr:colOff>
      <xdr:row>41</xdr:row>
      <xdr:rowOff>57368</xdr:rowOff>
    </xdr:from>
    <xdr:to>
      <xdr:col>2</xdr:col>
      <xdr:colOff>892609</xdr:colOff>
      <xdr:row>41</xdr:row>
      <xdr:rowOff>916784</xdr:rowOff>
    </xdr:to>
    <xdr:pic>
      <xdr:nvPicPr>
        <xdr:cNvPr id="77" name="Рисунок 76" descr="C:\Users\Геннадий\Desktop\Гуляева\Бланки\Фото продукции\JPG\Proff_3D\jpg\KV306_Premium.jpg">
          <a:extLst>
            <a:ext uri="{FF2B5EF4-FFF2-40B4-BE49-F238E27FC236}">
              <a16:creationId xmlns:a16="http://schemas.microsoft.com/office/drawing/2014/main" xmlns="" id="{70A9948B-803B-6941-A4F6-8C6D55B9D916}"/>
            </a:ext>
          </a:extLst>
        </xdr:cNvPr>
        <xdr:cNvPicPr/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2126530" y="29489618"/>
          <a:ext cx="623454" cy="8594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904875</xdr:colOff>
      <xdr:row>4</xdr:row>
      <xdr:rowOff>47625</xdr:rowOff>
    </xdr:to>
    <xdr:pic>
      <xdr:nvPicPr>
        <xdr:cNvPr id="1025" name="Picture 1" descr="logo"/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/>
        <a:srcRect/>
        <a:stretch>
          <a:fillRect/>
        </a:stretch>
      </xdr:blipFill>
      <xdr:spPr bwMode="auto">
        <a:xfrm>
          <a:off x="0" y="0"/>
          <a:ext cx="2762250" cy="809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tabColor rgb="FFFFC000"/>
    <pageSetUpPr fitToPage="1"/>
  </sheetPr>
  <dimension ref="A1:R67"/>
  <sheetViews>
    <sheetView showGridLines="0" tabSelected="1" view="pageBreakPreview" zoomScale="80" zoomScaleNormal="55" zoomScaleSheetLayoutView="80" workbookViewId="0">
      <pane ySplit="9" topLeftCell="A61" activePane="bottomLeft" state="frozen"/>
      <selection pane="bottomLeft" activeCell="Y5" sqref="Y5"/>
    </sheetView>
  </sheetViews>
  <sheetFormatPr defaultColWidth="8.85546875" defaultRowHeight="16.5"/>
  <cols>
    <col min="1" max="1" width="4.42578125" style="16" customWidth="1"/>
    <col min="2" max="2" width="23.42578125" style="50" customWidth="1"/>
    <col min="3" max="3" width="17.28515625" style="16" customWidth="1"/>
    <col min="4" max="4" width="7.7109375" style="46" customWidth="1"/>
    <col min="5" max="5" width="8.28515625" style="34" customWidth="1"/>
    <col min="6" max="7" width="7.7109375" style="34" customWidth="1"/>
    <col min="8" max="8" width="6.85546875" style="16" customWidth="1"/>
    <col min="9" max="9" width="8.42578125" style="16" customWidth="1"/>
    <col min="10" max="11" width="7.5703125" style="16" customWidth="1"/>
    <col min="12" max="12" width="7.42578125" style="16" customWidth="1"/>
    <col min="13" max="14" width="8.5703125" style="16" customWidth="1"/>
    <col min="15" max="15" width="7.42578125" style="16" customWidth="1"/>
    <col min="16" max="17" width="8.5703125" style="16" customWidth="1"/>
    <col min="18" max="18" width="10.5703125" style="46" customWidth="1"/>
    <col min="19" max="25" width="8.85546875" style="16"/>
    <col min="26" max="26" width="9.140625" style="16" customWidth="1"/>
    <col min="27" max="16384" width="8.85546875" style="16"/>
  </cols>
  <sheetData>
    <row r="1" spans="1:18" ht="15" customHeight="1">
      <c r="A1"/>
      <c r="B1" s="47"/>
      <c r="C1" s="38"/>
      <c r="D1" s="51"/>
      <c r="E1" s="58" t="s">
        <v>130</v>
      </c>
      <c r="F1" s="58"/>
      <c r="G1" s="58"/>
      <c r="H1" s="58"/>
      <c r="I1" s="58"/>
      <c r="J1" s="58"/>
      <c r="K1" s="58"/>
      <c r="L1" s="15"/>
      <c r="M1" s="15"/>
      <c r="N1" s="15"/>
      <c r="O1" s="15"/>
      <c r="P1" s="15"/>
      <c r="Q1" s="15"/>
      <c r="R1" s="42"/>
    </row>
    <row r="2" spans="1:18" ht="15" customHeight="1">
      <c r="A2" s="15"/>
      <c r="B2" s="47"/>
      <c r="C2" s="38"/>
      <c r="D2" s="51"/>
      <c r="E2" s="58"/>
      <c r="F2" s="58"/>
      <c r="G2" s="58"/>
      <c r="H2" s="58"/>
      <c r="I2" s="58"/>
      <c r="J2" s="58"/>
      <c r="K2" s="58"/>
      <c r="L2" s="15"/>
      <c r="M2" s="15"/>
      <c r="N2" s="15"/>
      <c r="O2" s="15"/>
      <c r="P2" s="15"/>
      <c r="Q2" s="15"/>
      <c r="R2" s="42"/>
    </row>
    <row r="3" spans="1:18" ht="15" customHeight="1">
      <c r="A3" s="15"/>
      <c r="B3" s="47"/>
      <c r="C3" s="38"/>
      <c r="D3" s="51"/>
      <c r="E3" s="58"/>
      <c r="F3" s="58"/>
      <c r="G3" s="58"/>
      <c r="H3" s="58"/>
      <c r="I3" s="58"/>
      <c r="J3" s="58"/>
      <c r="K3" s="58"/>
      <c r="L3" s="15"/>
      <c r="M3" s="15"/>
      <c r="N3" s="15"/>
      <c r="O3" s="15"/>
      <c r="P3" s="15"/>
      <c r="Q3" s="15"/>
      <c r="R3" s="42"/>
    </row>
    <row r="4" spans="1:18" ht="15" customHeight="1">
      <c r="A4" s="15"/>
      <c r="B4" s="47"/>
      <c r="C4" s="38"/>
      <c r="D4" s="51"/>
      <c r="E4" s="58"/>
      <c r="F4" s="58"/>
      <c r="G4" s="58"/>
      <c r="H4" s="58"/>
      <c r="I4" s="58"/>
      <c r="J4" s="58"/>
      <c r="K4" s="58"/>
      <c r="L4" s="15"/>
      <c r="M4" s="15"/>
      <c r="N4" s="15"/>
      <c r="O4" s="15"/>
      <c r="P4" s="15"/>
      <c r="Q4" s="15"/>
      <c r="R4" s="42"/>
    </row>
    <row r="5" spans="1:18" ht="15" customHeight="1">
      <c r="A5" s="15"/>
      <c r="B5" s="47"/>
      <c r="C5" s="38"/>
      <c r="D5" s="51"/>
      <c r="E5" s="58"/>
      <c r="F5" s="58"/>
      <c r="G5" s="58"/>
      <c r="H5" s="58"/>
      <c r="I5" s="58"/>
      <c r="J5" s="58"/>
      <c r="K5" s="58"/>
      <c r="L5" s="15"/>
      <c r="M5" s="15"/>
      <c r="N5" s="15"/>
      <c r="O5" s="15"/>
      <c r="P5" s="15"/>
      <c r="Q5" s="15"/>
      <c r="R5" s="42"/>
    </row>
    <row r="6" spans="1:18" ht="36.75" customHeight="1">
      <c r="A6" s="15"/>
      <c r="B6" s="47"/>
      <c r="C6" s="38"/>
      <c r="D6" s="51"/>
      <c r="E6" s="58"/>
      <c r="F6" s="58"/>
      <c r="G6" s="58"/>
      <c r="H6" s="58"/>
      <c r="I6" s="58"/>
      <c r="J6" s="58"/>
      <c r="K6" s="58"/>
      <c r="L6" s="15"/>
      <c r="M6" s="15"/>
      <c r="N6" s="15"/>
      <c r="O6" s="15"/>
      <c r="P6" s="15"/>
      <c r="Q6" s="15"/>
      <c r="R6" s="42"/>
    </row>
    <row r="7" spans="1:18" ht="33.75" customHeight="1">
      <c r="A7" s="40" t="s">
        <v>124</v>
      </c>
      <c r="B7" s="47"/>
      <c r="C7" s="38"/>
      <c r="D7" s="51"/>
      <c r="E7" s="58"/>
      <c r="F7" s="58"/>
      <c r="G7" s="58"/>
      <c r="H7" s="58"/>
      <c r="I7" s="58"/>
      <c r="J7" s="58"/>
      <c r="K7" s="58"/>
      <c r="L7" s="15"/>
      <c r="M7" s="15"/>
      <c r="N7" s="15"/>
      <c r="O7" s="15"/>
      <c r="P7" s="15"/>
      <c r="Q7" s="15"/>
      <c r="R7" s="42"/>
    </row>
    <row r="8" spans="1:18" ht="15" customHeight="1">
      <c r="A8" s="15"/>
      <c r="B8" s="47"/>
      <c r="C8" s="39"/>
      <c r="D8" s="52"/>
      <c r="E8" s="59"/>
      <c r="F8" s="59"/>
      <c r="G8" s="59"/>
      <c r="H8" s="59"/>
      <c r="I8" s="59"/>
      <c r="J8" s="59"/>
      <c r="K8" s="59"/>
      <c r="L8" s="15"/>
      <c r="M8" s="15"/>
      <c r="N8" s="15"/>
      <c r="O8" s="15"/>
      <c r="P8" s="15"/>
      <c r="Q8" s="15"/>
      <c r="R8" s="43" t="s">
        <v>125</v>
      </c>
    </row>
    <row r="9" spans="1:18" s="37" customFormat="1" ht="77.25" customHeight="1">
      <c r="A9" s="41" t="s">
        <v>0</v>
      </c>
      <c r="B9" s="36" t="s">
        <v>1</v>
      </c>
      <c r="C9" s="36" t="s">
        <v>69</v>
      </c>
      <c r="D9" s="36" t="s">
        <v>126</v>
      </c>
      <c r="E9" s="36" t="s">
        <v>117</v>
      </c>
      <c r="F9" s="36" t="s">
        <v>2</v>
      </c>
      <c r="G9" s="36" t="s">
        <v>3</v>
      </c>
      <c r="H9" s="36" t="s">
        <v>4</v>
      </c>
      <c r="I9" s="36" t="s">
        <v>5</v>
      </c>
      <c r="J9" s="36" t="s">
        <v>6</v>
      </c>
      <c r="K9" s="36" t="s">
        <v>119</v>
      </c>
      <c r="L9" s="36" t="s">
        <v>128</v>
      </c>
      <c r="M9" s="36" t="s">
        <v>36</v>
      </c>
      <c r="N9" s="36" t="s">
        <v>129</v>
      </c>
      <c r="O9" s="36" t="s">
        <v>120</v>
      </c>
      <c r="P9" s="36" t="s">
        <v>121</v>
      </c>
      <c r="Q9" s="36" t="s">
        <v>122</v>
      </c>
      <c r="R9" s="36" t="s">
        <v>123</v>
      </c>
    </row>
    <row r="10" spans="1:18" s="23" customFormat="1" ht="15" customHeight="1">
      <c r="A10" s="21" t="s">
        <v>64</v>
      </c>
      <c r="B10" s="44"/>
      <c r="C10" s="22"/>
      <c r="D10" s="44"/>
      <c r="E10" s="24"/>
      <c r="F10" s="24"/>
      <c r="G10" s="24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44"/>
    </row>
    <row r="11" spans="1:18" ht="75" customHeight="1">
      <c r="A11" s="1">
        <v>1</v>
      </c>
      <c r="B11" s="48" t="s">
        <v>42</v>
      </c>
      <c r="C11" s="2"/>
      <c r="D11" s="53" t="s">
        <v>31</v>
      </c>
      <c r="E11" s="25" t="s">
        <v>89</v>
      </c>
      <c r="F11" s="26" t="s">
        <v>7</v>
      </c>
      <c r="G11" s="26" t="s">
        <v>118</v>
      </c>
      <c r="H11" s="4">
        <v>1</v>
      </c>
      <c r="I11" s="4">
        <v>210</v>
      </c>
      <c r="J11" s="4">
        <v>216</v>
      </c>
      <c r="K11" s="4">
        <v>250</v>
      </c>
      <c r="L11" s="5" t="s">
        <v>9</v>
      </c>
      <c r="M11" s="6" t="s">
        <v>9</v>
      </c>
      <c r="N11" s="6" t="s">
        <v>9</v>
      </c>
      <c r="O11" s="6" t="s">
        <v>9</v>
      </c>
      <c r="P11" s="4">
        <v>20</v>
      </c>
      <c r="Q11" s="4">
        <v>40</v>
      </c>
      <c r="R11" s="45">
        <v>110.43506900160003</v>
      </c>
    </row>
    <row r="12" spans="1:18" s="17" customFormat="1" ht="75" customHeight="1">
      <c r="A12" s="1">
        <v>2</v>
      </c>
      <c r="B12" s="48" t="s">
        <v>43</v>
      </c>
      <c r="C12" s="2"/>
      <c r="D12" s="53" t="s">
        <v>70</v>
      </c>
      <c r="E12" s="25" t="s">
        <v>89</v>
      </c>
      <c r="F12" s="26" t="s">
        <v>10</v>
      </c>
      <c r="G12" s="26" t="s">
        <v>8</v>
      </c>
      <c r="H12" s="4">
        <v>1</v>
      </c>
      <c r="I12" s="4">
        <v>210</v>
      </c>
      <c r="J12" s="4">
        <v>216</v>
      </c>
      <c r="K12" s="4">
        <v>250</v>
      </c>
      <c r="L12" s="5" t="s">
        <v>9</v>
      </c>
      <c r="M12" s="6" t="s">
        <v>9</v>
      </c>
      <c r="N12" s="6" t="s">
        <v>9</v>
      </c>
      <c r="O12" s="6" t="s">
        <v>9</v>
      </c>
      <c r="P12" s="4">
        <v>20</v>
      </c>
      <c r="Q12" s="4">
        <v>40</v>
      </c>
      <c r="R12" s="45">
        <v>130.24980087840001</v>
      </c>
    </row>
    <row r="13" spans="1:18" ht="75" customHeight="1">
      <c r="A13" s="1">
        <v>4</v>
      </c>
      <c r="B13" s="48" t="s">
        <v>43</v>
      </c>
      <c r="C13" s="2"/>
      <c r="D13" s="53" t="s">
        <v>32</v>
      </c>
      <c r="E13" s="25" t="s">
        <v>89</v>
      </c>
      <c r="F13" s="26" t="s">
        <v>10</v>
      </c>
      <c r="G13" s="26" t="s">
        <v>8</v>
      </c>
      <c r="H13" s="4">
        <v>2</v>
      </c>
      <c r="I13" s="4">
        <v>210</v>
      </c>
      <c r="J13" s="4">
        <v>216</v>
      </c>
      <c r="K13" s="4">
        <v>200</v>
      </c>
      <c r="L13" s="5" t="s">
        <v>9</v>
      </c>
      <c r="M13" s="6" t="s">
        <v>9</v>
      </c>
      <c r="N13" s="6" t="s">
        <v>9</v>
      </c>
      <c r="O13" s="6" t="s">
        <v>9</v>
      </c>
      <c r="P13" s="4">
        <v>20</v>
      </c>
      <c r="Q13" s="4">
        <v>40</v>
      </c>
      <c r="R13" s="45">
        <v>151.90692350400002</v>
      </c>
    </row>
    <row r="14" spans="1:18" ht="75" customHeight="1">
      <c r="A14" s="1">
        <v>5</v>
      </c>
      <c r="B14" s="48" t="s">
        <v>43</v>
      </c>
      <c r="C14" s="2"/>
      <c r="D14" s="53" t="s">
        <v>84</v>
      </c>
      <c r="E14" s="27" t="s">
        <v>89</v>
      </c>
      <c r="F14" s="28" t="s">
        <v>10</v>
      </c>
      <c r="G14" s="28" t="s">
        <v>8</v>
      </c>
      <c r="H14" s="3">
        <v>3</v>
      </c>
      <c r="I14" s="3">
        <v>210</v>
      </c>
      <c r="J14" s="3">
        <v>216</v>
      </c>
      <c r="K14" s="3">
        <v>180</v>
      </c>
      <c r="L14" s="8" t="s">
        <v>9</v>
      </c>
      <c r="M14" s="7" t="s">
        <v>9</v>
      </c>
      <c r="N14" s="7" t="s">
        <v>9</v>
      </c>
      <c r="O14" s="7" t="s">
        <v>9</v>
      </c>
      <c r="P14" s="3">
        <v>20</v>
      </c>
      <c r="Q14" s="3">
        <v>40</v>
      </c>
      <c r="R14" s="45">
        <v>177.01401312000004</v>
      </c>
    </row>
    <row r="15" spans="1:18" ht="75" customHeight="1">
      <c r="A15" s="1">
        <v>6</v>
      </c>
      <c r="B15" s="48" t="s">
        <v>44</v>
      </c>
      <c r="C15" s="2"/>
      <c r="D15" s="53" t="s">
        <v>33</v>
      </c>
      <c r="E15" s="25" t="s">
        <v>89</v>
      </c>
      <c r="F15" s="26" t="s">
        <v>11</v>
      </c>
      <c r="G15" s="26" t="s">
        <v>8</v>
      </c>
      <c r="H15" s="4">
        <v>2</v>
      </c>
      <c r="I15" s="3">
        <v>210</v>
      </c>
      <c r="J15" s="3">
        <v>216</v>
      </c>
      <c r="K15" s="3">
        <v>200</v>
      </c>
      <c r="L15" s="8" t="s">
        <v>9</v>
      </c>
      <c r="M15" s="7" t="s">
        <v>9</v>
      </c>
      <c r="N15" s="7" t="s">
        <v>9</v>
      </c>
      <c r="O15" s="7" t="s">
        <v>9</v>
      </c>
      <c r="P15" s="3">
        <v>20</v>
      </c>
      <c r="Q15" s="3">
        <v>40</v>
      </c>
      <c r="R15" s="45">
        <v>171.45071556479999</v>
      </c>
    </row>
    <row r="16" spans="1:18" ht="75" customHeight="1">
      <c r="A16" s="1">
        <v>7</v>
      </c>
      <c r="B16" s="48" t="s">
        <v>111</v>
      </c>
      <c r="C16" s="7"/>
      <c r="D16" s="53" t="s">
        <v>108</v>
      </c>
      <c r="E16" s="25" t="s">
        <v>89</v>
      </c>
      <c r="F16" s="26" t="s">
        <v>11</v>
      </c>
      <c r="G16" s="26" t="s">
        <v>8</v>
      </c>
      <c r="H16" s="4">
        <v>2</v>
      </c>
      <c r="I16" s="3">
        <v>210</v>
      </c>
      <c r="J16" s="3">
        <v>216</v>
      </c>
      <c r="K16" s="3">
        <v>200</v>
      </c>
      <c r="L16" s="8" t="s">
        <v>9</v>
      </c>
      <c r="M16" s="7" t="s">
        <v>9</v>
      </c>
      <c r="N16" s="7" t="s">
        <v>9</v>
      </c>
      <c r="O16" s="7" t="s">
        <v>9</v>
      </c>
      <c r="P16" s="3">
        <v>20</v>
      </c>
      <c r="Q16" s="3">
        <v>40</v>
      </c>
      <c r="R16" s="45">
        <v>154.63748350400002</v>
      </c>
    </row>
    <row r="17" spans="1:18" ht="72.75" customHeight="1">
      <c r="A17" s="1">
        <v>8</v>
      </c>
      <c r="B17" s="48" t="s">
        <v>45</v>
      </c>
      <c r="C17" s="2"/>
      <c r="D17" s="53" t="s">
        <v>29</v>
      </c>
      <c r="E17" s="25" t="s">
        <v>89</v>
      </c>
      <c r="F17" s="26" t="s">
        <v>10</v>
      </c>
      <c r="G17" s="26" t="s">
        <v>8</v>
      </c>
      <c r="H17" s="4">
        <v>2</v>
      </c>
      <c r="I17" s="4">
        <v>225</v>
      </c>
      <c r="J17" s="4">
        <v>213</v>
      </c>
      <c r="K17" s="4">
        <v>200</v>
      </c>
      <c r="L17" s="5" t="s">
        <v>9</v>
      </c>
      <c r="M17" s="6" t="s">
        <v>9</v>
      </c>
      <c r="N17" s="6" t="s">
        <v>9</v>
      </c>
      <c r="O17" s="6" t="s">
        <v>9</v>
      </c>
      <c r="P17" s="4">
        <v>21</v>
      </c>
      <c r="Q17" s="4">
        <v>40</v>
      </c>
      <c r="R17" s="45">
        <v>173.6543594016</v>
      </c>
    </row>
    <row r="18" spans="1:18" ht="72.75" customHeight="1">
      <c r="A18" s="1">
        <v>9</v>
      </c>
      <c r="B18" s="48" t="s">
        <v>46</v>
      </c>
      <c r="C18" s="2"/>
      <c r="D18" s="53" t="s">
        <v>30</v>
      </c>
      <c r="E18" s="25" t="s">
        <v>89</v>
      </c>
      <c r="F18" s="26" t="s">
        <v>11</v>
      </c>
      <c r="G18" s="26" t="s">
        <v>8</v>
      </c>
      <c r="H18" s="4">
        <v>2</v>
      </c>
      <c r="I18" s="4">
        <v>225</v>
      </c>
      <c r="J18" s="4">
        <v>213</v>
      </c>
      <c r="K18" s="3">
        <v>200</v>
      </c>
      <c r="L18" s="8" t="s">
        <v>9</v>
      </c>
      <c r="M18" s="7" t="s">
        <v>9</v>
      </c>
      <c r="N18" s="7" t="s">
        <v>9</v>
      </c>
      <c r="O18" s="7" t="s">
        <v>9</v>
      </c>
      <c r="P18" s="3">
        <v>21</v>
      </c>
      <c r="Q18" s="3">
        <v>40</v>
      </c>
      <c r="R18" s="45">
        <v>195.88948696800006</v>
      </c>
    </row>
    <row r="19" spans="1:18" ht="72.75" customHeight="1">
      <c r="A19" s="1">
        <v>10</v>
      </c>
      <c r="B19" s="48" t="s">
        <v>110</v>
      </c>
      <c r="C19" s="7"/>
      <c r="D19" s="53" t="s">
        <v>109</v>
      </c>
      <c r="E19" s="25" t="s">
        <v>89</v>
      </c>
      <c r="F19" s="26" t="s">
        <v>11</v>
      </c>
      <c r="G19" s="26" t="s">
        <v>8</v>
      </c>
      <c r="H19" s="4">
        <v>2</v>
      </c>
      <c r="I19" s="3">
        <v>240</v>
      </c>
      <c r="J19" s="3">
        <v>216</v>
      </c>
      <c r="K19" s="3">
        <v>190</v>
      </c>
      <c r="L19" s="8" t="s">
        <v>9</v>
      </c>
      <c r="M19" s="7" t="s">
        <v>9</v>
      </c>
      <c r="N19" s="7" t="s">
        <v>9</v>
      </c>
      <c r="O19" s="7" t="s">
        <v>9</v>
      </c>
      <c r="P19" s="3">
        <v>21</v>
      </c>
      <c r="Q19" s="3">
        <v>40</v>
      </c>
      <c r="R19" s="45">
        <v>170.92379940160001</v>
      </c>
    </row>
    <row r="20" spans="1:18" s="18" customFormat="1" ht="72.75" customHeight="1">
      <c r="A20" s="1">
        <v>11</v>
      </c>
      <c r="B20" s="48" t="s">
        <v>77</v>
      </c>
      <c r="C20" s="3"/>
      <c r="D20" s="54" t="s">
        <v>73</v>
      </c>
      <c r="E20" s="25" t="s">
        <v>89</v>
      </c>
      <c r="F20" s="26" t="s">
        <v>11</v>
      </c>
      <c r="G20" s="35" t="s">
        <v>8</v>
      </c>
      <c r="H20" s="3">
        <v>2</v>
      </c>
      <c r="I20" s="4">
        <v>225</v>
      </c>
      <c r="J20" s="4">
        <v>213</v>
      </c>
      <c r="K20" s="8">
        <v>200</v>
      </c>
      <c r="L20" s="7" t="s">
        <v>9</v>
      </c>
      <c r="M20" s="7" t="s">
        <v>9</v>
      </c>
      <c r="N20" s="7" t="s">
        <v>9</v>
      </c>
      <c r="O20" s="3" t="s">
        <v>9</v>
      </c>
      <c r="P20" s="3">
        <v>21</v>
      </c>
      <c r="Q20" s="4">
        <v>40</v>
      </c>
      <c r="R20" s="45">
        <v>185.59377396000002</v>
      </c>
    </row>
    <row r="21" spans="1:18" ht="72.75" customHeight="1">
      <c r="A21" s="1">
        <v>12</v>
      </c>
      <c r="B21" s="48" t="s">
        <v>47</v>
      </c>
      <c r="C21" s="2"/>
      <c r="D21" s="53" t="s">
        <v>34</v>
      </c>
      <c r="E21" s="25" t="s">
        <v>89</v>
      </c>
      <c r="F21" s="26" t="s">
        <v>10</v>
      </c>
      <c r="G21" s="26" t="s">
        <v>8</v>
      </c>
      <c r="H21" s="4">
        <v>2</v>
      </c>
      <c r="I21" s="4">
        <v>320</v>
      </c>
      <c r="J21" s="4">
        <v>216</v>
      </c>
      <c r="K21" s="4">
        <v>150</v>
      </c>
      <c r="L21" s="5" t="s">
        <v>9</v>
      </c>
      <c r="M21" s="6" t="s">
        <v>9</v>
      </c>
      <c r="N21" s="6" t="s">
        <v>9</v>
      </c>
      <c r="O21" s="6" t="s">
        <v>9</v>
      </c>
      <c r="P21" s="4">
        <v>21</v>
      </c>
      <c r="Q21" s="4">
        <v>40</v>
      </c>
      <c r="R21" s="45">
        <v>173.6543594016</v>
      </c>
    </row>
    <row r="22" spans="1:18" ht="72.75" customHeight="1">
      <c r="A22" s="1">
        <v>13</v>
      </c>
      <c r="B22" s="48" t="s">
        <v>48</v>
      </c>
      <c r="C22" s="2"/>
      <c r="D22" s="53" t="s">
        <v>35</v>
      </c>
      <c r="E22" s="25" t="s">
        <v>89</v>
      </c>
      <c r="F22" s="26" t="s">
        <v>11</v>
      </c>
      <c r="G22" s="26" t="s">
        <v>8</v>
      </c>
      <c r="H22" s="4">
        <v>2</v>
      </c>
      <c r="I22" s="3">
        <v>320</v>
      </c>
      <c r="J22" s="3">
        <v>216</v>
      </c>
      <c r="K22" s="3">
        <v>150</v>
      </c>
      <c r="L22" s="8" t="s">
        <v>9</v>
      </c>
      <c r="M22" s="7" t="s">
        <v>9</v>
      </c>
      <c r="N22" s="7" t="s">
        <v>9</v>
      </c>
      <c r="O22" s="7" t="s">
        <v>9</v>
      </c>
      <c r="P22" s="3">
        <v>21</v>
      </c>
      <c r="Q22" s="3">
        <v>40</v>
      </c>
      <c r="R22" s="45">
        <v>195.88948696800006</v>
      </c>
    </row>
    <row r="23" spans="1:18" s="23" customFormat="1" ht="15" customHeight="1">
      <c r="A23" s="21" t="s">
        <v>57</v>
      </c>
      <c r="B23" s="44"/>
      <c r="C23" s="22"/>
      <c r="D23" s="44"/>
      <c r="E23" s="24"/>
      <c r="F23" s="24"/>
      <c r="G23" s="24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44"/>
    </row>
    <row r="24" spans="1:18" ht="71.25" customHeight="1">
      <c r="A24" s="4">
        <v>1</v>
      </c>
      <c r="B24" s="48" t="s">
        <v>58</v>
      </c>
      <c r="C24" s="2"/>
      <c r="D24" s="55" t="s">
        <v>13</v>
      </c>
      <c r="E24" s="29" t="s">
        <v>88</v>
      </c>
      <c r="F24" s="28" t="s">
        <v>7</v>
      </c>
      <c r="G24" s="26" t="s">
        <v>118</v>
      </c>
      <c r="H24" s="7">
        <v>1</v>
      </c>
      <c r="I24" s="6">
        <v>95</v>
      </c>
      <c r="J24" s="6" t="s">
        <v>9</v>
      </c>
      <c r="K24" s="6" t="s">
        <v>9</v>
      </c>
      <c r="L24" s="10">
        <v>450</v>
      </c>
      <c r="M24" s="6">
        <v>60</v>
      </c>
      <c r="N24" s="11">
        <v>258</v>
      </c>
      <c r="O24" s="6" t="s">
        <v>9</v>
      </c>
      <c r="P24" s="7">
        <v>6</v>
      </c>
      <c r="Q24" s="7">
        <v>55</v>
      </c>
      <c r="R24" s="45">
        <v>223.79628801600001</v>
      </c>
    </row>
    <row r="25" spans="1:18" ht="72" customHeight="1">
      <c r="A25" s="4">
        <v>2</v>
      </c>
      <c r="B25" s="48" t="s">
        <v>59</v>
      </c>
      <c r="C25" s="2"/>
      <c r="D25" s="55" t="s">
        <v>14</v>
      </c>
      <c r="E25" s="29" t="s">
        <v>88</v>
      </c>
      <c r="F25" s="28" t="s">
        <v>7</v>
      </c>
      <c r="G25" s="26" t="s">
        <v>118</v>
      </c>
      <c r="H25" s="7">
        <v>1</v>
      </c>
      <c r="I25" s="6">
        <v>95</v>
      </c>
      <c r="J25" s="6" t="s">
        <v>9</v>
      </c>
      <c r="K25" s="6" t="s">
        <v>9</v>
      </c>
      <c r="L25" s="10">
        <v>200</v>
      </c>
      <c r="M25" s="6">
        <v>60</v>
      </c>
      <c r="N25" s="11">
        <v>195</v>
      </c>
      <c r="O25" s="6" t="s">
        <v>9</v>
      </c>
      <c r="P25" s="7">
        <v>12</v>
      </c>
      <c r="Q25" s="7">
        <v>48</v>
      </c>
      <c r="R25" s="45">
        <v>104.70920755680001</v>
      </c>
    </row>
    <row r="26" spans="1:18" ht="63" customHeight="1">
      <c r="A26" s="4">
        <v>3</v>
      </c>
      <c r="B26" s="48" t="s">
        <v>76</v>
      </c>
      <c r="C26" s="2"/>
      <c r="D26" s="55" t="s">
        <v>75</v>
      </c>
      <c r="E26" s="29" t="s">
        <v>88</v>
      </c>
      <c r="F26" s="28" t="s">
        <v>10</v>
      </c>
      <c r="G26" s="28" t="s">
        <v>8</v>
      </c>
      <c r="H26" s="7">
        <v>1</v>
      </c>
      <c r="I26" s="7">
        <v>95</v>
      </c>
      <c r="J26" s="7" t="s">
        <v>9</v>
      </c>
      <c r="K26" s="7" t="s">
        <v>9</v>
      </c>
      <c r="L26" s="12">
        <v>200</v>
      </c>
      <c r="M26" s="7">
        <v>60</v>
      </c>
      <c r="N26" s="11">
        <v>160</v>
      </c>
      <c r="O26" s="7" t="s">
        <v>9</v>
      </c>
      <c r="P26" s="7">
        <v>12</v>
      </c>
      <c r="Q26" s="7">
        <v>72</v>
      </c>
      <c r="R26" s="45">
        <v>89.051753280000014</v>
      </c>
    </row>
    <row r="27" spans="1:18" ht="72.75" customHeight="1">
      <c r="A27" s="4">
        <v>4</v>
      </c>
      <c r="B27" s="48" t="s">
        <v>60</v>
      </c>
      <c r="C27" s="2"/>
      <c r="D27" s="55" t="s">
        <v>15</v>
      </c>
      <c r="E27" s="29" t="s">
        <v>88</v>
      </c>
      <c r="F27" s="28" t="s">
        <v>10</v>
      </c>
      <c r="G27" s="28" t="s">
        <v>8</v>
      </c>
      <c r="H27" s="7">
        <v>2</v>
      </c>
      <c r="I27" s="6">
        <v>95</v>
      </c>
      <c r="J27" s="6">
        <v>125</v>
      </c>
      <c r="K27" s="6">
        <v>1600</v>
      </c>
      <c r="L27" s="10">
        <v>200</v>
      </c>
      <c r="M27" s="6">
        <v>60</v>
      </c>
      <c r="N27" s="11">
        <v>195</v>
      </c>
      <c r="O27" s="6" t="s">
        <v>9</v>
      </c>
      <c r="P27" s="7">
        <v>12</v>
      </c>
      <c r="Q27" s="7">
        <v>48</v>
      </c>
      <c r="R27" s="45">
        <v>220.31019571680005</v>
      </c>
    </row>
    <row r="28" spans="1:18" ht="71.25" customHeight="1">
      <c r="A28" s="4">
        <v>5</v>
      </c>
      <c r="B28" s="48" t="s">
        <v>60</v>
      </c>
      <c r="C28" s="2"/>
      <c r="D28" s="55" t="s">
        <v>16</v>
      </c>
      <c r="E28" s="29" t="s">
        <v>88</v>
      </c>
      <c r="F28" s="28" t="s">
        <v>10</v>
      </c>
      <c r="G28" s="28" t="s">
        <v>8</v>
      </c>
      <c r="H28" s="7">
        <v>2</v>
      </c>
      <c r="I28" s="6">
        <v>95</v>
      </c>
      <c r="J28" s="6">
        <v>125</v>
      </c>
      <c r="K28" s="6">
        <v>1360</v>
      </c>
      <c r="L28" s="10">
        <v>170</v>
      </c>
      <c r="M28" s="6">
        <v>60</v>
      </c>
      <c r="N28" s="11">
        <v>195</v>
      </c>
      <c r="O28" s="6" t="s">
        <v>9</v>
      </c>
      <c r="P28" s="7">
        <v>12</v>
      </c>
      <c r="Q28" s="7">
        <v>48</v>
      </c>
      <c r="R28" s="45">
        <v>187.21941285600002</v>
      </c>
    </row>
    <row r="29" spans="1:18" ht="63" customHeight="1">
      <c r="A29" s="4">
        <v>6</v>
      </c>
      <c r="B29" s="48" t="s">
        <v>60</v>
      </c>
      <c r="C29" s="2"/>
      <c r="D29" s="55" t="s">
        <v>18</v>
      </c>
      <c r="E29" s="29" t="s">
        <v>88</v>
      </c>
      <c r="F29" s="28" t="s">
        <v>10</v>
      </c>
      <c r="G29" s="28" t="s">
        <v>8</v>
      </c>
      <c r="H29" s="7">
        <v>2</v>
      </c>
      <c r="I29" s="6">
        <v>95</v>
      </c>
      <c r="J29" s="6">
        <v>125</v>
      </c>
      <c r="K29" s="6">
        <v>1000</v>
      </c>
      <c r="L29" s="10">
        <v>125</v>
      </c>
      <c r="M29" s="6">
        <v>60</v>
      </c>
      <c r="N29" s="9">
        <v>170</v>
      </c>
      <c r="O29" s="6" t="s">
        <v>9</v>
      </c>
      <c r="P29" s="7">
        <v>12</v>
      </c>
      <c r="Q29" s="7">
        <v>55</v>
      </c>
      <c r="R29" s="45">
        <v>142.76722037760001</v>
      </c>
    </row>
    <row r="30" spans="1:18" ht="63" customHeight="1">
      <c r="A30" s="4">
        <v>7</v>
      </c>
      <c r="B30" s="48" t="s">
        <v>74</v>
      </c>
      <c r="C30" s="2"/>
      <c r="D30" s="55" t="s">
        <v>78</v>
      </c>
      <c r="E30" s="29" t="s">
        <v>41</v>
      </c>
      <c r="F30" s="28" t="s">
        <v>10</v>
      </c>
      <c r="G30" s="28" t="s">
        <v>8</v>
      </c>
      <c r="H30" s="7">
        <v>2</v>
      </c>
      <c r="I30" s="6">
        <v>130</v>
      </c>
      <c r="J30" s="6">
        <v>215</v>
      </c>
      <c r="K30" s="6">
        <v>1000</v>
      </c>
      <c r="L30" s="10">
        <v>215</v>
      </c>
      <c r="M30" s="6">
        <v>60</v>
      </c>
      <c r="N30" s="9">
        <v>205</v>
      </c>
      <c r="O30" s="6" t="s">
        <v>9</v>
      </c>
      <c r="P30" s="7">
        <v>6</v>
      </c>
      <c r="Q30" s="7">
        <v>64</v>
      </c>
      <c r="R30" s="45">
        <v>363.3844812192001</v>
      </c>
    </row>
    <row r="31" spans="1:18" ht="63" customHeight="1">
      <c r="A31" s="4">
        <v>8</v>
      </c>
      <c r="B31" s="48" t="s">
        <v>98</v>
      </c>
      <c r="C31" s="2"/>
      <c r="D31" s="55" t="s">
        <v>97</v>
      </c>
      <c r="E31" s="29" t="s">
        <v>41</v>
      </c>
      <c r="F31" s="28" t="s">
        <v>10</v>
      </c>
      <c r="G31" s="28" t="s">
        <v>8</v>
      </c>
      <c r="H31" s="7">
        <v>2</v>
      </c>
      <c r="I31" s="6">
        <v>95</v>
      </c>
      <c r="J31" s="6">
        <v>250</v>
      </c>
      <c r="K31" s="6">
        <v>320</v>
      </c>
      <c r="L31" s="10">
        <v>80</v>
      </c>
      <c r="M31" s="6">
        <v>60</v>
      </c>
      <c r="N31" s="9">
        <v>135</v>
      </c>
      <c r="O31" s="6" t="s">
        <v>9</v>
      </c>
      <c r="P31" s="7">
        <v>6</v>
      </c>
      <c r="Q31" s="7">
        <v>99</v>
      </c>
      <c r="R31" s="45">
        <v>96.725514312000001</v>
      </c>
    </row>
    <row r="32" spans="1:18" ht="72" customHeight="1">
      <c r="A32" s="4">
        <v>9</v>
      </c>
      <c r="B32" s="48" t="s">
        <v>61</v>
      </c>
      <c r="C32" s="2"/>
      <c r="D32" s="55" t="s">
        <v>17</v>
      </c>
      <c r="E32" s="29" t="s">
        <v>88</v>
      </c>
      <c r="F32" s="28" t="s">
        <v>11</v>
      </c>
      <c r="G32" s="28" t="s">
        <v>8</v>
      </c>
      <c r="H32" s="7">
        <v>2</v>
      </c>
      <c r="I32" s="7">
        <v>95</v>
      </c>
      <c r="J32" s="7">
        <v>125</v>
      </c>
      <c r="K32" s="7">
        <v>1360</v>
      </c>
      <c r="L32" s="12">
        <v>170</v>
      </c>
      <c r="M32" s="7">
        <v>60</v>
      </c>
      <c r="N32" s="11">
        <v>195</v>
      </c>
      <c r="O32" s="7" t="s">
        <v>9</v>
      </c>
      <c r="P32" s="7">
        <v>12</v>
      </c>
      <c r="Q32" s="7">
        <v>44</v>
      </c>
      <c r="R32" s="45">
        <v>248.19893411040005</v>
      </c>
    </row>
    <row r="33" spans="1:18" ht="63" customHeight="1">
      <c r="A33" s="4">
        <v>10</v>
      </c>
      <c r="B33" s="48" t="s">
        <v>62</v>
      </c>
      <c r="C33" s="2"/>
      <c r="D33" s="55" t="s">
        <v>80</v>
      </c>
      <c r="E33" s="30" t="s">
        <v>41</v>
      </c>
      <c r="F33" s="28" t="s">
        <v>10</v>
      </c>
      <c r="G33" s="28" t="s">
        <v>8</v>
      </c>
      <c r="H33" s="7">
        <v>2</v>
      </c>
      <c r="I33" s="7">
        <v>92</v>
      </c>
      <c r="J33" s="7">
        <v>125</v>
      </c>
      <c r="K33" s="7">
        <v>120</v>
      </c>
      <c r="L33" s="12">
        <v>15</v>
      </c>
      <c r="M33" s="7">
        <v>46</v>
      </c>
      <c r="N33" s="11">
        <v>105</v>
      </c>
      <c r="O33" s="7">
        <v>8</v>
      </c>
      <c r="P33" s="7">
        <v>48</v>
      </c>
      <c r="Q33" s="7">
        <v>48</v>
      </c>
      <c r="R33" s="45">
        <v>16.346702232000005</v>
      </c>
    </row>
    <row r="34" spans="1:18" s="19" customFormat="1" ht="72.75" customHeight="1">
      <c r="A34" s="4">
        <v>11</v>
      </c>
      <c r="B34" s="48" t="s">
        <v>62</v>
      </c>
      <c r="C34" s="2"/>
      <c r="D34" s="55" t="s">
        <v>19</v>
      </c>
      <c r="E34" s="30" t="s">
        <v>41</v>
      </c>
      <c r="F34" s="28" t="s">
        <v>10</v>
      </c>
      <c r="G34" s="28" t="s">
        <v>8</v>
      </c>
      <c r="H34" s="7">
        <v>2</v>
      </c>
      <c r="I34" s="7">
        <v>95</v>
      </c>
      <c r="J34" s="7">
        <v>125</v>
      </c>
      <c r="K34" s="7">
        <v>200</v>
      </c>
      <c r="L34" s="12">
        <v>25</v>
      </c>
      <c r="M34" s="7">
        <v>46</v>
      </c>
      <c r="N34" s="11">
        <v>107</v>
      </c>
      <c r="O34" s="7">
        <v>8</v>
      </c>
      <c r="P34" s="7">
        <v>48</v>
      </c>
      <c r="Q34" s="7">
        <v>44</v>
      </c>
      <c r="R34" s="45">
        <v>26.642415240000002</v>
      </c>
    </row>
    <row r="35" spans="1:18" s="19" customFormat="1" ht="74.25" customHeight="1">
      <c r="A35" s="4">
        <v>12</v>
      </c>
      <c r="B35" s="48" t="s">
        <v>63</v>
      </c>
      <c r="C35" s="2"/>
      <c r="D35" s="55" t="s">
        <v>20</v>
      </c>
      <c r="E35" s="30" t="s">
        <v>41</v>
      </c>
      <c r="F35" s="28" t="s">
        <v>11</v>
      </c>
      <c r="G35" s="28" t="s">
        <v>8</v>
      </c>
      <c r="H35" s="7">
        <v>2</v>
      </c>
      <c r="I35" s="7">
        <v>95</v>
      </c>
      <c r="J35" s="7">
        <v>125</v>
      </c>
      <c r="K35" s="7">
        <v>200</v>
      </c>
      <c r="L35" s="12">
        <v>25</v>
      </c>
      <c r="M35" s="7">
        <v>46</v>
      </c>
      <c r="N35" s="11">
        <v>107</v>
      </c>
      <c r="O35" s="7">
        <v>8</v>
      </c>
      <c r="P35" s="7">
        <v>48</v>
      </c>
      <c r="Q35" s="7">
        <v>44</v>
      </c>
      <c r="R35" s="45">
        <v>29.333750745599996</v>
      </c>
    </row>
    <row r="36" spans="1:18" s="19" customFormat="1" ht="72.75" customHeight="1">
      <c r="A36" s="4">
        <v>13</v>
      </c>
      <c r="B36" s="48" t="s">
        <v>63</v>
      </c>
      <c r="C36" s="2"/>
      <c r="D36" s="55" t="s">
        <v>21</v>
      </c>
      <c r="E36" s="30" t="s">
        <v>41</v>
      </c>
      <c r="F36" s="28" t="s">
        <v>11</v>
      </c>
      <c r="G36" s="28" t="s">
        <v>8</v>
      </c>
      <c r="H36" s="7">
        <v>3</v>
      </c>
      <c r="I36" s="7">
        <v>95</v>
      </c>
      <c r="J36" s="7">
        <v>125</v>
      </c>
      <c r="K36" s="7">
        <v>160</v>
      </c>
      <c r="L36" s="12">
        <v>20</v>
      </c>
      <c r="M36" s="7">
        <v>46</v>
      </c>
      <c r="N36" s="11">
        <v>107</v>
      </c>
      <c r="O36" s="7">
        <v>8</v>
      </c>
      <c r="P36" s="7">
        <v>48</v>
      </c>
      <c r="Q36" s="7">
        <v>44</v>
      </c>
      <c r="R36" s="45">
        <v>36.071120836799999</v>
      </c>
    </row>
    <row r="37" spans="1:18" s="19" customFormat="1" ht="72.75" customHeight="1">
      <c r="A37" s="4">
        <v>14</v>
      </c>
      <c r="B37" s="48" t="s">
        <v>63</v>
      </c>
      <c r="C37" s="2"/>
      <c r="D37" s="55" t="s">
        <v>103</v>
      </c>
      <c r="E37" s="30" t="s">
        <v>41</v>
      </c>
      <c r="F37" s="28" t="s">
        <v>11</v>
      </c>
      <c r="G37" s="28" t="s">
        <v>8</v>
      </c>
      <c r="H37" s="7">
        <v>2</v>
      </c>
      <c r="I37" s="7">
        <v>95</v>
      </c>
      <c r="J37" s="7">
        <v>125</v>
      </c>
      <c r="K37" s="7">
        <v>160</v>
      </c>
      <c r="L37" s="13">
        <v>20</v>
      </c>
      <c r="M37" s="7">
        <v>46</v>
      </c>
      <c r="N37" s="11">
        <v>107</v>
      </c>
      <c r="O37" s="7">
        <v>4</v>
      </c>
      <c r="P37" s="7">
        <v>48</v>
      </c>
      <c r="Q37" s="7">
        <v>44</v>
      </c>
      <c r="R37" s="45">
        <v>21.620997316800008</v>
      </c>
    </row>
    <row r="38" spans="1:18" s="19" customFormat="1" ht="72.75" customHeight="1">
      <c r="A38" s="4">
        <v>15</v>
      </c>
      <c r="B38" s="48" t="s">
        <v>63</v>
      </c>
      <c r="C38" s="2"/>
      <c r="D38" s="55" t="s">
        <v>112</v>
      </c>
      <c r="E38" s="30" t="s">
        <v>41</v>
      </c>
      <c r="F38" s="28" t="s">
        <v>11</v>
      </c>
      <c r="G38" s="28" t="s">
        <v>8</v>
      </c>
      <c r="H38" s="7">
        <v>2</v>
      </c>
      <c r="I38" s="7">
        <v>92</v>
      </c>
      <c r="J38" s="7">
        <v>125</v>
      </c>
      <c r="K38" s="7">
        <v>120</v>
      </c>
      <c r="L38" s="13">
        <v>15</v>
      </c>
      <c r="M38" s="7">
        <v>46</v>
      </c>
      <c r="N38" s="11">
        <v>105</v>
      </c>
      <c r="O38" s="7">
        <v>4</v>
      </c>
      <c r="P38" s="7">
        <v>48</v>
      </c>
      <c r="Q38" s="7">
        <v>44</v>
      </c>
      <c r="R38" s="45">
        <v>17.461931199999999</v>
      </c>
    </row>
    <row r="39" spans="1:18" s="19" customFormat="1" ht="72.75" customHeight="1">
      <c r="A39" s="4">
        <v>16</v>
      </c>
      <c r="B39" s="48" t="s">
        <v>63</v>
      </c>
      <c r="C39" s="2"/>
      <c r="D39" s="55" t="s">
        <v>107</v>
      </c>
      <c r="E39" s="30" t="s">
        <v>41</v>
      </c>
      <c r="F39" s="28" t="s">
        <v>11</v>
      </c>
      <c r="G39" s="28" t="s">
        <v>8</v>
      </c>
      <c r="H39" s="7">
        <v>2</v>
      </c>
      <c r="I39" s="7">
        <v>95</v>
      </c>
      <c r="J39" s="7">
        <v>125</v>
      </c>
      <c r="K39" s="7">
        <v>400</v>
      </c>
      <c r="L39" s="13">
        <v>50</v>
      </c>
      <c r="M39" s="7">
        <v>46</v>
      </c>
      <c r="N39" s="11">
        <v>135</v>
      </c>
      <c r="O39" s="7" t="s">
        <v>9</v>
      </c>
      <c r="P39" s="7">
        <v>12</v>
      </c>
      <c r="Q39" s="7">
        <v>99</v>
      </c>
      <c r="R39" s="45">
        <v>56.366950080000002</v>
      </c>
    </row>
    <row r="40" spans="1:18" s="23" customFormat="1" ht="15" customHeight="1">
      <c r="A40" s="21" t="s">
        <v>71</v>
      </c>
      <c r="B40" s="44"/>
      <c r="C40" s="22"/>
      <c r="D40" s="44"/>
      <c r="E40" s="24"/>
      <c r="F40" s="24"/>
      <c r="G40" s="24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44"/>
    </row>
    <row r="41" spans="1:18" s="19" customFormat="1" ht="72.75" customHeight="1">
      <c r="A41" s="4">
        <v>1</v>
      </c>
      <c r="B41" s="49" t="s">
        <v>82</v>
      </c>
      <c r="C41" s="14"/>
      <c r="D41" s="56" t="s">
        <v>72</v>
      </c>
      <c r="E41" s="31" t="s">
        <v>94</v>
      </c>
      <c r="F41" s="26" t="s">
        <v>10</v>
      </c>
      <c r="G41" s="26" t="s">
        <v>8</v>
      </c>
      <c r="H41" s="4">
        <v>2</v>
      </c>
      <c r="I41" s="4">
        <v>210</v>
      </c>
      <c r="J41" s="4">
        <v>162</v>
      </c>
      <c r="K41" s="4">
        <v>220</v>
      </c>
      <c r="L41" s="5" t="s">
        <v>9</v>
      </c>
      <c r="M41" s="6" t="s">
        <v>9</v>
      </c>
      <c r="N41" s="6" t="s">
        <v>9</v>
      </c>
      <c r="O41" s="6" t="s">
        <v>9</v>
      </c>
      <c r="P41" s="4">
        <v>15</v>
      </c>
      <c r="Q41" s="4">
        <v>44</v>
      </c>
      <c r="R41" s="45">
        <v>140.65388981280003</v>
      </c>
    </row>
    <row r="42" spans="1:18" s="19" customFormat="1" ht="72.75" customHeight="1">
      <c r="A42" s="4">
        <v>2</v>
      </c>
      <c r="B42" s="49" t="s">
        <v>115</v>
      </c>
      <c r="C42" s="14"/>
      <c r="D42" s="56" t="s">
        <v>113</v>
      </c>
      <c r="E42" s="31" t="s">
        <v>114</v>
      </c>
      <c r="F42" s="26" t="s">
        <v>11</v>
      </c>
      <c r="G42" s="26" t="s">
        <v>8</v>
      </c>
      <c r="H42" s="4">
        <v>1</v>
      </c>
      <c r="I42" s="4">
        <v>111</v>
      </c>
      <c r="J42" s="4">
        <v>225</v>
      </c>
      <c r="K42" s="4">
        <v>250</v>
      </c>
      <c r="L42" s="5" t="s">
        <v>9</v>
      </c>
      <c r="M42" s="6" t="s">
        <v>9</v>
      </c>
      <c r="N42" s="6" t="s">
        <v>9</v>
      </c>
      <c r="O42" s="6" t="s">
        <v>9</v>
      </c>
      <c r="P42" s="4">
        <v>42</v>
      </c>
      <c r="Q42" s="4">
        <v>40</v>
      </c>
      <c r="R42" s="45">
        <v>71.185699200000002</v>
      </c>
    </row>
    <row r="43" spans="1:18" s="19" customFormat="1" ht="72.75" customHeight="1">
      <c r="A43" s="4">
        <v>5</v>
      </c>
      <c r="B43" s="49" t="s">
        <v>116</v>
      </c>
      <c r="C43" s="14"/>
      <c r="D43" s="56" t="s">
        <v>83</v>
      </c>
      <c r="E43" s="25" t="s">
        <v>41</v>
      </c>
      <c r="F43" s="26" t="s">
        <v>11</v>
      </c>
      <c r="G43" s="26" t="s">
        <v>8</v>
      </c>
      <c r="H43" s="4">
        <v>2</v>
      </c>
      <c r="I43" s="4">
        <v>200</v>
      </c>
      <c r="J43" s="4">
        <v>200</v>
      </c>
      <c r="K43" s="4">
        <v>100</v>
      </c>
      <c r="L43" s="5" t="s">
        <v>9</v>
      </c>
      <c r="M43" s="6" t="s">
        <v>9</v>
      </c>
      <c r="N43" s="6" t="s">
        <v>9</v>
      </c>
      <c r="O43" s="6" t="s">
        <v>9</v>
      </c>
      <c r="P43" s="4">
        <v>35</v>
      </c>
      <c r="Q43" s="4">
        <v>36</v>
      </c>
      <c r="R43" s="45">
        <v>91.342843300800027</v>
      </c>
    </row>
    <row r="44" spans="1:18" s="19" customFormat="1" ht="72.75" customHeight="1">
      <c r="A44" s="4">
        <v>6</v>
      </c>
      <c r="B44" s="49" t="s">
        <v>105</v>
      </c>
      <c r="C44" s="14"/>
      <c r="D44" s="56" t="s">
        <v>104</v>
      </c>
      <c r="E44" s="25" t="s">
        <v>41</v>
      </c>
      <c r="F44" s="26" t="s">
        <v>11</v>
      </c>
      <c r="G44" s="26" t="s">
        <v>8</v>
      </c>
      <c r="H44" s="4">
        <v>2</v>
      </c>
      <c r="I44" s="4">
        <v>200</v>
      </c>
      <c r="J44" s="4">
        <v>200</v>
      </c>
      <c r="K44" s="4">
        <v>80</v>
      </c>
      <c r="L44" s="5" t="s">
        <v>9</v>
      </c>
      <c r="M44" s="6" t="s">
        <v>9</v>
      </c>
      <c r="N44" s="6" t="s">
        <v>9</v>
      </c>
      <c r="O44" s="6" t="s">
        <v>9</v>
      </c>
      <c r="P44" s="4">
        <v>30</v>
      </c>
      <c r="Q44" s="4">
        <v>36</v>
      </c>
      <c r="R44" s="45">
        <v>86.700741120000004</v>
      </c>
    </row>
    <row r="45" spans="1:18" s="23" customFormat="1" ht="15" customHeight="1">
      <c r="A45" s="21" t="s">
        <v>65</v>
      </c>
      <c r="B45" s="44"/>
      <c r="C45" s="22"/>
      <c r="D45" s="44"/>
      <c r="E45" s="24"/>
      <c r="F45" s="24"/>
      <c r="G45" s="24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44"/>
    </row>
    <row r="46" spans="1:18" s="19" customFormat="1" ht="72" customHeight="1">
      <c r="A46" s="4">
        <v>1</v>
      </c>
      <c r="B46" s="49" t="s">
        <v>55</v>
      </c>
      <c r="C46" s="14"/>
      <c r="D46" s="56" t="s">
        <v>27</v>
      </c>
      <c r="E46" s="25" t="s">
        <v>95</v>
      </c>
      <c r="F46" s="26" t="s">
        <v>10</v>
      </c>
      <c r="G46" s="26" t="s">
        <v>8</v>
      </c>
      <c r="H46" s="4">
        <v>2</v>
      </c>
      <c r="I46" s="4">
        <v>210</v>
      </c>
      <c r="J46" s="4">
        <f>216/2</f>
        <v>108</v>
      </c>
      <c r="K46" s="4">
        <v>250</v>
      </c>
      <c r="L46" s="5" t="s">
        <v>9</v>
      </c>
      <c r="M46" s="6" t="s">
        <v>9</v>
      </c>
      <c r="N46" s="6" t="s">
        <v>9</v>
      </c>
      <c r="O46" s="6" t="s">
        <v>9</v>
      </c>
      <c r="P46" s="4">
        <v>30</v>
      </c>
      <c r="Q46" s="4">
        <v>40</v>
      </c>
      <c r="R46" s="45">
        <v>97.502208451200019</v>
      </c>
    </row>
    <row r="47" spans="1:18" s="19" customFormat="1" ht="72" customHeight="1">
      <c r="A47" s="4">
        <v>2</v>
      </c>
      <c r="B47" s="49" t="s">
        <v>56</v>
      </c>
      <c r="C47" s="14"/>
      <c r="D47" s="56" t="s">
        <v>28</v>
      </c>
      <c r="E47" s="25" t="s">
        <v>95</v>
      </c>
      <c r="F47" s="26" t="s">
        <v>11</v>
      </c>
      <c r="G47" s="26" t="s">
        <v>8</v>
      </c>
      <c r="H47" s="4">
        <v>2</v>
      </c>
      <c r="I47" s="4">
        <v>210</v>
      </c>
      <c r="J47" s="4">
        <f>216/2</f>
        <v>108</v>
      </c>
      <c r="K47" s="4">
        <v>250</v>
      </c>
      <c r="L47" s="5" t="s">
        <v>9</v>
      </c>
      <c r="M47" s="6" t="s">
        <v>9</v>
      </c>
      <c r="N47" s="6" t="s">
        <v>9</v>
      </c>
      <c r="O47" s="6" t="s">
        <v>9</v>
      </c>
      <c r="P47" s="4">
        <v>30</v>
      </c>
      <c r="Q47" s="4">
        <v>40</v>
      </c>
      <c r="R47" s="45">
        <v>119.35802027520002</v>
      </c>
    </row>
    <row r="48" spans="1:18" s="23" customFormat="1" ht="15" customHeight="1">
      <c r="A48" s="21" t="s">
        <v>99</v>
      </c>
      <c r="B48" s="44"/>
      <c r="C48" s="22"/>
      <c r="D48" s="44"/>
      <c r="E48" s="24"/>
      <c r="F48" s="24"/>
      <c r="G48" s="24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44"/>
    </row>
    <row r="49" spans="1:18" ht="85.5" customHeight="1">
      <c r="A49" s="3">
        <v>1</v>
      </c>
      <c r="B49" s="48" t="s">
        <v>102</v>
      </c>
      <c r="C49" s="20"/>
      <c r="D49" s="56" t="s">
        <v>100</v>
      </c>
      <c r="E49" s="28" t="s">
        <v>101</v>
      </c>
      <c r="F49" s="32" t="s">
        <v>11</v>
      </c>
      <c r="G49" s="28" t="s">
        <v>8</v>
      </c>
      <c r="H49" s="3">
        <v>1</v>
      </c>
      <c r="I49" s="3">
        <v>362</v>
      </c>
      <c r="J49" s="3">
        <v>430</v>
      </c>
      <c r="K49" s="3">
        <v>250</v>
      </c>
      <c r="L49" s="8" t="s">
        <v>9</v>
      </c>
      <c r="M49" s="7" t="s">
        <v>9</v>
      </c>
      <c r="N49" s="7" t="s">
        <v>9</v>
      </c>
      <c r="O49" s="7" t="s">
        <v>9</v>
      </c>
      <c r="P49" s="3">
        <v>10</v>
      </c>
      <c r="Q49" s="3">
        <v>72</v>
      </c>
      <c r="R49" s="45">
        <v>539.45349999999996</v>
      </c>
    </row>
    <row r="50" spans="1:18" s="23" customFormat="1" ht="15" customHeight="1">
      <c r="A50" s="21" t="s">
        <v>67</v>
      </c>
      <c r="B50" s="44"/>
      <c r="C50" s="22"/>
      <c r="D50" s="44"/>
      <c r="E50" s="24"/>
      <c r="F50" s="24"/>
      <c r="G50" s="24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44"/>
    </row>
    <row r="51" spans="1:18" ht="62.25" customHeight="1">
      <c r="A51" s="4">
        <v>1</v>
      </c>
      <c r="B51" s="48" t="s">
        <v>49</v>
      </c>
      <c r="C51" s="2"/>
      <c r="D51" s="55" t="s">
        <v>22</v>
      </c>
      <c r="E51" s="33" t="s">
        <v>87</v>
      </c>
      <c r="F51" s="28" t="s">
        <v>7</v>
      </c>
      <c r="G51" s="26" t="s">
        <v>118</v>
      </c>
      <c r="H51" s="7">
        <v>1</v>
      </c>
      <c r="I51" s="1">
        <v>200</v>
      </c>
      <c r="J51" s="1" t="s">
        <v>9</v>
      </c>
      <c r="K51" s="1" t="s">
        <v>9</v>
      </c>
      <c r="L51" s="12">
        <v>180</v>
      </c>
      <c r="M51" s="7">
        <v>38</v>
      </c>
      <c r="N51" s="11">
        <v>190</v>
      </c>
      <c r="O51" s="7">
        <v>2</v>
      </c>
      <c r="P51" s="7">
        <v>6</v>
      </c>
      <c r="Q51" s="7">
        <v>44</v>
      </c>
      <c r="R51" s="45">
        <v>455.28726680640005</v>
      </c>
    </row>
    <row r="52" spans="1:18" ht="63" customHeight="1">
      <c r="A52" s="3">
        <v>5</v>
      </c>
      <c r="B52" s="48" t="s">
        <v>50</v>
      </c>
      <c r="C52" s="2"/>
      <c r="D52" s="55" t="s">
        <v>86</v>
      </c>
      <c r="E52" s="30" t="s">
        <v>87</v>
      </c>
      <c r="F52" s="28" t="s">
        <v>10</v>
      </c>
      <c r="G52" s="28" t="s">
        <v>8</v>
      </c>
      <c r="H52" s="7">
        <v>1</v>
      </c>
      <c r="I52" s="7">
        <v>200</v>
      </c>
      <c r="J52" s="7" t="s">
        <v>9</v>
      </c>
      <c r="K52" s="7" t="s">
        <v>9</v>
      </c>
      <c r="L52" s="12">
        <v>150</v>
      </c>
      <c r="M52" s="7">
        <v>38</v>
      </c>
      <c r="N52" s="11">
        <v>160</v>
      </c>
      <c r="O52" s="7">
        <v>2</v>
      </c>
      <c r="P52" s="7">
        <v>6</v>
      </c>
      <c r="Q52" s="7">
        <v>60</v>
      </c>
      <c r="R52" s="45">
        <v>375.70321152000002</v>
      </c>
    </row>
    <row r="53" spans="1:18" ht="63.75" customHeight="1">
      <c r="A53" s="3">
        <v>2</v>
      </c>
      <c r="B53" s="48" t="s">
        <v>50</v>
      </c>
      <c r="C53" s="2"/>
      <c r="D53" s="55" t="s">
        <v>23</v>
      </c>
      <c r="E53" s="33" t="s">
        <v>87</v>
      </c>
      <c r="F53" s="28" t="s">
        <v>10</v>
      </c>
      <c r="G53" s="28" t="s">
        <v>8</v>
      </c>
      <c r="H53" s="7">
        <v>2</v>
      </c>
      <c r="I53" s="1">
        <v>200</v>
      </c>
      <c r="J53" s="1" t="s">
        <v>9</v>
      </c>
      <c r="K53" s="1" t="s">
        <v>9</v>
      </c>
      <c r="L53" s="12">
        <v>150</v>
      </c>
      <c r="M53" s="7">
        <v>38</v>
      </c>
      <c r="N53" s="11">
        <v>187</v>
      </c>
      <c r="O53" s="7">
        <v>2</v>
      </c>
      <c r="P53" s="7">
        <v>6</v>
      </c>
      <c r="Q53" s="7">
        <v>44</v>
      </c>
      <c r="R53" s="45">
        <v>528.42295447200001</v>
      </c>
    </row>
    <row r="54" spans="1:18" ht="63.75" customHeight="1">
      <c r="A54" s="3">
        <v>4</v>
      </c>
      <c r="B54" s="48" t="s">
        <v>91</v>
      </c>
      <c r="C54" s="2"/>
      <c r="D54" s="55" t="s">
        <v>85</v>
      </c>
      <c r="E54" s="33" t="s">
        <v>87</v>
      </c>
      <c r="F54" s="28" t="s">
        <v>10</v>
      </c>
      <c r="G54" s="28" t="s">
        <v>12</v>
      </c>
      <c r="H54" s="7">
        <v>2</v>
      </c>
      <c r="I54" s="1">
        <v>200</v>
      </c>
      <c r="J54" s="1" t="s">
        <v>9</v>
      </c>
      <c r="K54" s="1" t="s">
        <v>9</v>
      </c>
      <c r="L54" s="12">
        <v>150</v>
      </c>
      <c r="M54" s="7">
        <v>38</v>
      </c>
      <c r="N54" s="11">
        <v>187</v>
      </c>
      <c r="O54" s="7">
        <v>2</v>
      </c>
      <c r="P54" s="7">
        <v>6</v>
      </c>
      <c r="Q54" s="7">
        <v>44</v>
      </c>
      <c r="R54" s="45">
        <v>554.86668051360004</v>
      </c>
    </row>
    <row r="55" spans="1:18" ht="63" customHeight="1">
      <c r="A55" s="4">
        <v>3</v>
      </c>
      <c r="B55" s="48" t="s">
        <v>92</v>
      </c>
      <c r="C55" s="2"/>
      <c r="D55" s="55" t="s">
        <v>24</v>
      </c>
      <c r="E55" s="33" t="s">
        <v>87</v>
      </c>
      <c r="F55" s="28" t="s">
        <v>11</v>
      </c>
      <c r="G55" s="28" t="s">
        <v>8</v>
      </c>
      <c r="H55" s="7">
        <v>2</v>
      </c>
      <c r="I55" s="1">
        <v>200</v>
      </c>
      <c r="J55" s="1" t="s">
        <v>9</v>
      </c>
      <c r="K55" s="1" t="s">
        <v>9</v>
      </c>
      <c r="L55" s="12">
        <v>150</v>
      </c>
      <c r="M55" s="7">
        <v>38</v>
      </c>
      <c r="N55" s="11">
        <v>187</v>
      </c>
      <c r="O55" s="7">
        <v>2</v>
      </c>
      <c r="P55" s="7">
        <v>6</v>
      </c>
      <c r="Q55" s="7">
        <v>44</v>
      </c>
      <c r="R55" s="45">
        <v>627.2617993488002</v>
      </c>
    </row>
    <row r="56" spans="1:18" ht="63" customHeight="1">
      <c r="A56" s="3">
        <v>6</v>
      </c>
      <c r="B56" s="48" t="s">
        <v>50</v>
      </c>
      <c r="C56" s="2"/>
      <c r="D56" s="55" t="s">
        <v>81</v>
      </c>
      <c r="E56" s="25" t="s">
        <v>41</v>
      </c>
      <c r="F56" s="28" t="s">
        <v>10</v>
      </c>
      <c r="G56" s="28" t="s">
        <v>8</v>
      </c>
      <c r="H56" s="7">
        <v>2</v>
      </c>
      <c r="I56" s="7">
        <v>220</v>
      </c>
      <c r="J56" s="7">
        <v>250</v>
      </c>
      <c r="K56" s="7">
        <v>50</v>
      </c>
      <c r="L56" s="13">
        <v>12.5</v>
      </c>
      <c r="M56" s="7">
        <v>46</v>
      </c>
      <c r="N56" s="11">
        <v>107</v>
      </c>
      <c r="O56" s="7">
        <v>4</v>
      </c>
      <c r="P56" s="7">
        <v>24</v>
      </c>
      <c r="Q56" s="7">
        <v>40</v>
      </c>
      <c r="R56" s="45">
        <v>42.158235369600007</v>
      </c>
    </row>
    <row r="57" spans="1:18" ht="63" customHeight="1">
      <c r="A57" s="3">
        <v>7</v>
      </c>
      <c r="B57" s="48" t="s">
        <v>92</v>
      </c>
      <c r="C57" s="2"/>
      <c r="D57" s="55" t="s">
        <v>106</v>
      </c>
      <c r="E57" s="25" t="s">
        <v>41</v>
      </c>
      <c r="F57" s="28" t="s">
        <v>11</v>
      </c>
      <c r="G57" s="28" t="s">
        <v>8</v>
      </c>
      <c r="H57" s="7">
        <v>2</v>
      </c>
      <c r="I57" s="7">
        <v>220</v>
      </c>
      <c r="J57" s="7">
        <v>250</v>
      </c>
      <c r="K57" s="7">
        <v>72</v>
      </c>
      <c r="L57" s="13">
        <v>18</v>
      </c>
      <c r="M57" s="7">
        <v>46</v>
      </c>
      <c r="N57" s="11">
        <v>120</v>
      </c>
      <c r="O57" s="7">
        <v>2</v>
      </c>
      <c r="P57" s="7">
        <v>20</v>
      </c>
      <c r="Q57" s="7">
        <v>40</v>
      </c>
      <c r="R57" s="45">
        <v>63.761170031999995</v>
      </c>
    </row>
    <row r="58" spans="1:18" s="23" customFormat="1" ht="15" customHeight="1">
      <c r="A58" s="21" t="s">
        <v>68</v>
      </c>
      <c r="B58" s="44"/>
      <c r="C58" s="22"/>
      <c r="D58" s="44"/>
      <c r="E58" s="24"/>
      <c r="F58" s="24"/>
      <c r="G58" s="24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44"/>
    </row>
    <row r="59" spans="1:18" ht="75.75" customHeight="1">
      <c r="A59" s="4">
        <v>1</v>
      </c>
      <c r="B59" s="48" t="s">
        <v>51</v>
      </c>
      <c r="C59" s="2"/>
      <c r="D59" s="55" t="s">
        <v>37</v>
      </c>
      <c r="E59" s="33" t="s">
        <v>90</v>
      </c>
      <c r="F59" s="28" t="s">
        <v>7</v>
      </c>
      <c r="G59" s="26" t="s">
        <v>118</v>
      </c>
      <c r="H59" s="7">
        <v>1</v>
      </c>
      <c r="I59" s="6">
        <v>200</v>
      </c>
      <c r="J59" s="6">
        <v>250</v>
      </c>
      <c r="K59" s="6">
        <v>1200</v>
      </c>
      <c r="L59" s="12">
        <v>300</v>
      </c>
      <c r="M59" s="7">
        <v>60</v>
      </c>
      <c r="N59" s="11">
        <v>205</v>
      </c>
      <c r="O59" s="7">
        <v>2</v>
      </c>
      <c r="P59" s="7">
        <v>6</v>
      </c>
      <c r="Q59" s="7">
        <v>44</v>
      </c>
      <c r="R59" s="45">
        <v>419.59546171200003</v>
      </c>
    </row>
    <row r="60" spans="1:18" ht="68.25" customHeight="1">
      <c r="A60" s="4">
        <v>2</v>
      </c>
      <c r="B60" s="48" t="s">
        <v>52</v>
      </c>
      <c r="C60" s="2"/>
      <c r="D60" s="55" t="s">
        <v>79</v>
      </c>
      <c r="E60" s="33" t="s">
        <v>90</v>
      </c>
      <c r="F60" s="28" t="s">
        <v>10</v>
      </c>
      <c r="G60" s="28" t="s">
        <v>8</v>
      </c>
      <c r="H60" s="7">
        <v>1</v>
      </c>
      <c r="I60" s="6">
        <v>200</v>
      </c>
      <c r="J60" s="6">
        <v>250</v>
      </c>
      <c r="K60" s="6">
        <v>800</v>
      </c>
      <c r="L60" s="12">
        <v>200</v>
      </c>
      <c r="M60" s="7">
        <v>60</v>
      </c>
      <c r="N60" s="11">
        <v>190</v>
      </c>
      <c r="O60" s="7">
        <v>2</v>
      </c>
      <c r="P60" s="7">
        <v>6</v>
      </c>
      <c r="Q60" s="7">
        <v>44</v>
      </c>
      <c r="R60" s="45">
        <v>437.24267506079997</v>
      </c>
    </row>
    <row r="61" spans="1:18" ht="70.5" customHeight="1">
      <c r="A61" s="4">
        <v>3</v>
      </c>
      <c r="B61" s="48" t="s">
        <v>52</v>
      </c>
      <c r="C61" s="2"/>
      <c r="D61" s="55" t="s">
        <v>38</v>
      </c>
      <c r="E61" s="33" t="s">
        <v>90</v>
      </c>
      <c r="F61" s="28" t="s">
        <v>10</v>
      </c>
      <c r="G61" s="28" t="s">
        <v>8</v>
      </c>
      <c r="H61" s="7">
        <v>2</v>
      </c>
      <c r="I61" s="6">
        <v>200</v>
      </c>
      <c r="J61" s="6">
        <v>250</v>
      </c>
      <c r="K61" s="6">
        <v>720</v>
      </c>
      <c r="L61" s="12">
        <v>180</v>
      </c>
      <c r="M61" s="7">
        <v>60</v>
      </c>
      <c r="N61" s="11">
        <v>205</v>
      </c>
      <c r="O61" s="7">
        <v>2</v>
      </c>
      <c r="P61" s="7">
        <v>6</v>
      </c>
      <c r="Q61" s="7">
        <v>44</v>
      </c>
      <c r="R61" s="45">
        <v>521.70364703520011</v>
      </c>
    </row>
    <row r="62" spans="1:18" ht="88.5" customHeight="1">
      <c r="A62" s="3">
        <v>4</v>
      </c>
      <c r="B62" s="48" t="s">
        <v>52</v>
      </c>
      <c r="C62" s="2"/>
      <c r="D62" s="55" t="s">
        <v>39</v>
      </c>
      <c r="E62" s="30" t="s">
        <v>90</v>
      </c>
      <c r="F62" s="28" t="s">
        <v>10</v>
      </c>
      <c r="G62" s="28" t="s">
        <v>8</v>
      </c>
      <c r="H62" s="7">
        <v>2</v>
      </c>
      <c r="I62" s="7">
        <v>220</v>
      </c>
      <c r="J62" s="7">
        <v>250</v>
      </c>
      <c r="K62" s="7">
        <v>400</v>
      </c>
      <c r="L62" s="12">
        <v>100</v>
      </c>
      <c r="M62" s="7">
        <v>60</v>
      </c>
      <c r="N62" s="11">
        <v>158</v>
      </c>
      <c r="O62" s="7">
        <v>2</v>
      </c>
      <c r="P62" s="7">
        <v>6</v>
      </c>
      <c r="Q62" s="7">
        <v>60</v>
      </c>
      <c r="R62" s="45">
        <v>386.41436557920008</v>
      </c>
    </row>
    <row r="63" spans="1:18" ht="88.5" customHeight="1">
      <c r="A63" s="3">
        <v>5</v>
      </c>
      <c r="B63" s="48" t="s">
        <v>127</v>
      </c>
      <c r="C63" s="2"/>
      <c r="D63" s="55" t="s">
        <v>93</v>
      </c>
      <c r="E63" s="30" t="s">
        <v>96</v>
      </c>
      <c r="F63" s="28" t="s">
        <v>7</v>
      </c>
      <c r="G63" s="28" t="s">
        <v>118</v>
      </c>
      <c r="H63" s="7">
        <v>2</v>
      </c>
      <c r="I63" s="7">
        <v>200</v>
      </c>
      <c r="J63" s="7">
        <v>215</v>
      </c>
      <c r="K63" s="7">
        <v>800</v>
      </c>
      <c r="L63" s="12">
        <f>J63*K63/1000</f>
        <v>172</v>
      </c>
      <c r="M63" s="7">
        <v>38</v>
      </c>
      <c r="N63" s="11">
        <v>205</v>
      </c>
      <c r="O63" s="7">
        <v>2</v>
      </c>
      <c r="P63" s="7">
        <v>6</v>
      </c>
      <c r="Q63" s="7">
        <v>44</v>
      </c>
      <c r="R63" s="45">
        <v>523.8169776000002</v>
      </c>
    </row>
    <row r="64" spans="1:18" s="23" customFormat="1" ht="15" customHeight="1">
      <c r="A64" s="21" t="s">
        <v>66</v>
      </c>
      <c r="B64" s="44"/>
      <c r="C64" s="22"/>
      <c r="D64" s="44"/>
      <c r="E64" s="24"/>
      <c r="F64" s="24"/>
      <c r="G64" s="24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44"/>
    </row>
    <row r="65" spans="1:18" ht="78.75" customHeight="1">
      <c r="A65" s="4">
        <v>1</v>
      </c>
      <c r="B65" s="49" t="s">
        <v>53</v>
      </c>
      <c r="C65" s="14"/>
      <c r="D65" s="57" t="s">
        <v>25</v>
      </c>
      <c r="E65" s="30" t="s">
        <v>96</v>
      </c>
      <c r="F65" s="26" t="s">
        <v>10</v>
      </c>
      <c r="G65" s="28" t="s">
        <v>12</v>
      </c>
      <c r="H65" s="6">
        <v>2</v>
      </c>
      <c r="I65" s="6">
        <v>240</v>
      </c>
      <c r="J65" s="6">
        <v>350</v>
      </c>
      <c r="K65" s="6">
        <v>1000</v>
      </c>
      <c r="L65" s="10">
        <v>350</v>
      </c>
      <c r="M65" s="6">
        <v>60</v>
      </c>
      <c r="N65" s="11">
        <v>300</v>
      </c>
      <c r="O65" s="6">
        <v>1</v>
      </c>
      <c r="P65" s="6">
        <v>2</v>
      </c>
      <c r="Q65" s="6">
        <v>54</v>
      </c>
      <c r="R65" s="45">
        <v>1288.1743238448003</v>
      </c>
    </row>
    <row r="66" spans="1:18" ht="81" customHeight="1">
      <c r="A66" s="4">
        <v>2</v>
      </c>
      <c r="B66" s="49" t="s">
        <v>53</v>
      </c>
      <c r="C66" s="14"/>
      <c r="D66" s="57" t="s">
        <v>26</v>
      </c>
      <c r="E66" s="30" t="s">
        <v>96</v>
      </c>
      <c r="F66" s="26" t="s">
        <v>10</v>
      </c>
      <c r="G66" s="28" t="s">
        <v>12</v>
      </c>
      <c r="H66" s="6">
        <v>2</v>
      </c>
      <c r="I66" s="6">
        <v>330</v>
      </c>
      <c r="J66" s="6">
        <v>350</v>
      </c>
      <c r="K66" s="6">
        <v>1000</v>
      </c>
      <c r="L66" s="10">
        <v>350</v>
      </c>
      <c r="M66" s="6">
        <v>60</v>
      </c>
      <c r="N66" s="11">
        <v>300</v>
      </c>
      <c r="O66" s="6">
        <v>1</v>
      </c>
      <c r="P66" s="6">
        <v>2</v>
      </c>
      <c r="Q66" s="6">
        <v>36</v>
      </c>
      <c r="R66" s="45">
        <v>1760.4946737504001</v>
      </c>
    </row>
    <row r="67" spans="1:18" ht="74.25" customHeight="1">
      <c r="A67" s="4">
        <v>3</v>
      </c>
      <c r="B67" s="49" t="s">
        <v>54</v>
      </c>
      <c r="C67" s="14"/>
      <c r="D67" s="57" t="s">
        <v>40</v>
      </c>
      <c r="E67" s="30" t="s">
        <v>96</v>
      </c>
      <c r="F67" s="26" t="s">
        <v>10</v>
      </c>
      <c r="G67" s="28" t="s">
        <v>12</v>
      </c>
      <c r="H67" s="6">
        <v>2</v>
      </c>
      <c r="I67" s="6">
        <v>220</v>
      </c>
      <c r="J67" s="6">
        <v>350</v>
      </c>
      <c r="K67" s="6">
        <v>500</v>
      </c>
      <c r="L67" s="10">
        <v>175</v>
      </c>
      <c r="M67" s="6">
        <v>60</v>
      </c>
      <c r="N67" s="11">
        <v>205</v>
      </c>
      <c r="O67" s="6">
        <v>2</v>
      </c>
      <c r="P67" s="6">
        <v>6</v>
      </c>
      <c r="Q67" s="6">
        <v>36</v>
      </c>
      <c r="R67" s="45">
        <v>640.41141175200005</v>
      </c>
    </row>
  </sheetData>
  <mergeCells count="1">
    <mergeCell ref="E1:K8"/>
  </mergeCells>
  <pageMargins left="0.19685039370078741" right="0.19685039370078741" top="0.19685039370078741" bottom="0.19685039370078741" header="0.19685039370078741" footer="0.19685039370078741"/>
  <pageSetup paperSize="9" scale="10" fitToHeight="0" orientation="portrait" r:id="rId1"/>
  <rowBreaks count="1" manualBreakCount="1">
    <brk id="46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Расходный материал</vt:lpstr>
      <vt:lpstr>'Расходный материал'!Заголовки_для_печати</vt:lpstr>
      <vt:lpstr>'Расходный материал'!Область_печати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Окунева Евгения Александровна</dc:creator>
  <cp:lastModifiedBy>Olesia</cp:lastModifiedBy>
  <cp:lastPrinted>2022-03-23T14:47:50Z</cp:lastPrinted>
  <dcterms:created xsi:type="dcterms:W3CDTF">2013-09-16T08:51:32Z</dcterms:created>
  <dcterms:modified xsi:type="dcterms:W3CDTF">2025-03-28T10:07:25Z</dcterms:modified>
</cp:coreProperties>
</file>